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19200" windowHeight="12668" activeTab="0"/>
  </bookViews>
  <sheets>
    <sheet name="1 Innehåll" sheetId="1" r:id="rId1"/>
    <sheet name="2 Användningstips" sheetId="2" r:id="rId2"/>
    <sheet name="3 Försäljningsbudget" sheetId="3" r:id="rId3"/>
    <sheet name="4 Kapitalbehov+Finansiering" sheetId="4" r:id="rId4"/>
    <sheet name="5 Resultatbudget" sheetId="5" r:id="rId5"/>
  </sheets>
  <definedNames>
    <definedName name="Före">#REF!</definedName>
    <definedName name="Ingkomomssats">#REF!</definedName>
    <definedName name="Resultatbudget1">"Etikett 1"</definedName>
    <definedName name="Utgkomomssats">#REF!</definedName>
    <definedName name="_xlnm.Print_Area" localSheetId="0">'1 Innehåll'!$A$1:$J$38</definedName>
    <definedName name="_xlnm.Print_Area" localSheetId="2">'3 Försäljningsbudget'!$A$1:$O$47</definedName>
    <definedName name="_xlnm.Print_Area" localSheetId="3">'4 Kapitalbehov+Finansiering'!$A$1:$J$38</definedName>
    <definedName name="_xlnm.Print_Area" localSheetId="4">'5 Resultatbudget'!$A$1:$O$37</definedName>
    <definedName name="_xlnm.Print_Titles" localSheetId="4">'5 Resultatbudget'!$A:$D</definedName>
  </definedNames>
  <calcPr fullCalcOnLoad="1"/>
</workbook>
</file>

<file path=xl/comments3.xml><?xml version="1.0" encoding="utf-8"?>
<comments xmlns="http://schemas.openxmlformats.org/spreadsheetml/2006/main">
  <authors>
    <author>En n?jd Microsoft Office-anv?ndare</author>
  </authors>
  <commentList>
    <comment ref="G7" authorId="0">
      <text>
        <r>
          <rPr>
            <sz val="8"/>
            <rFont val="Tahoma"/>
            <family val="0"/>
          </rPr>
          <t>Ange vilken period budgeten avser, t.ex. 
startåret och år 2 eller 
normalår och pessimistisk årsbudget</t>
        </r>
      </text>
    </comment>
    <comment ref="J11" authorId="0">
      <text>
        <r>
          <rPr>
            <sz val="8"/>
            <rFont val="Tahoma"/>
            <family val="0"/>
          </rPr>
          <t>Procentsatsen i denna cell är varukostnaden i förhållande till försäljning</t>
        </r>
      </text>
    </comment>
    <comment ref="A12" authorId="0">
      <text>
        <r>
          <rPr>
            <sz val="8"/>
            <rFont val="Tahoma"/>
            <family val="0"/>
          </rPr>
          <t>Inköp av tjänst, nödvändig för att en viss produkt eller tjänst skall "produceras", t.ex. tidskriftsföretagets inköp av fotografering</t>
        </r>
      </text>
    </comment>
    <comment ref="J12" authorId="0">
      <text>
        <r>
          <rPr>
            <sz val="8"/>
            <rFont val="Tahoma"/>
            <family val="0"/>
          </rPr>
          <t>Kostnader för främmande tjänster som andel av försäljningsbeloppet</t>
        </r>
      </text>
    </comment>
    <comment ref="J13" authorId="0">
      <text>
        <r>
          <rPr>
            <sz val="8"/>
            <rFont val="Tahoma"/>
            <family val="0"/>
          </rPr>
          <t>Försäljningsmarginalen dividerad med försäljningsbeloppet visas i procent</t>
        </r>
      </text>
    </comment>
    <comment ref="G1" authorId="0">
      <text>
        <r>
          <rPr>
            <sz val="8"/>
            <rFont val="Tahoma"/>
            <family val="0"/>
          </rPr>
          <t xml:space="preserve">Företagsnamn
</t>
        </r>
      </text>
    </comment>
  </commentList>
</comments>
</file>

<file path=xl/comments4.xml><?xml version="1.0" encoding="utf-8"?>
<comments xmlns="http://schemas.openxmlformats.org/spreadsheetml/2006/main">
  <authors>
    <author>En n?jd Microsoft Office-anv?ndare</author>
    <author> </author>
    <author>benh</author>
  </authors>
  <commentList>
    <comment ref="D23" authorId="0">
      <text>
        <r>
          <rPr>
            <sz val="8"/>
            <rFont val="Tahoma"/>
            <family val="0"/>
          </rPr>
          <t>T.ex. leverantörskredit av betydelse och/eller fakturabelåning</t>
        </r>
      </text>
    </comment>
    <comment ref="E20" authorId="1">
      <text>
        <r>
          <rPr>
            <sz val="8"/>
            <rFont val="Tahoma"/>
            <family val="2"/>
          </rPr>
          <t>Kontokredit, ibland kallad checkräkningskredit</t>
        </r>
      </text>
    </comment>
    <comment ref="J13" authorId="2">
      <text>
        <r>
          <rPr>
            <sz val="8"/>
            <rFont val="Tahoma"/>
            <family val="0"/>
          </rPr>
          <t>Även om momsen på utgifter får avdras från momsen från försäljningen måste den först betalas (ingår i fakturorna) Därför måste man ibland räkna med att det kommer att binda en del kapital i starten, innan det finns försäljningsmoms att avdra ifrån.</t>
        </r>
      </text>
    </comment>
  </commentList>
</comments>
</file>

<file path=xl/comments5.xml><?xml version="1.0" encoding="utf-8"?>
<comments xmlns="http://schemas.openxmlformats.org/spreadsheetml/2006/main">
  <authors>
    <author>En n?jd Microsoft Office-anv?ndare</author>
    <author>benh</author>
  </authors>
  <commentList>
    <comment ref="A1" authorId="0">
      <text>
        <r>
          <rPr>
            <sz val="8"/>
            <rFont val="Tahoma"/>
            <family val="0"/>
          </rPr>
          <t>Börja budgetarbetet på kalkylbladet "Försäljning"!</t>
        </r>
      </text>
    </comment>
    <comment ref="A6" authorId="0">
      <text>
        <r>
          <rPr>
            <sz val="8"/>
            <rFont val="Tahoma"/>
            <family val="0"/>
          </rPr>
          <t>Börja med att budgetera på kalkylbladet "Försäljning"!</t>
        </r>
      </text>
    </comment>
    <comment ref="I7" authorId="0">
      <text>
        <r>
          <rPr>
            <sz val="8"/>
            <rFont val="Tahoma"/>
            <family val="0"/>
          </rPr>
          <t>Försäljningsintäkter hämtas automatiskt från kalkylbladet "Försäljning"</t>
        </r>
      </text>
    </comment>
    <comment ref="N7" authorId="0">
      <text>
        <r>
          <rPr>
            <sz val="8"/>
            <rFont val="Tahoma"/>
            <family val="0"/>
          </rPr>
          <t>Försäljningsintäkter hämtas automatiskt från kalkylbladet "Försäljning"</t>
        </r>
      </text>
    </comment>
    <comment ref="I9" authorId="0">
      <text>
        <r>
          <rPr>
            <sz val="8"/>
            <rFont val="Tahoma"/>
            <family val="0"/>
          </rPr>
          <t>Rörliga kostnader hämtas automatiskt från kalkylbladet "Försäljning"</t>
        </r>
      </text>
    </comment>
    <comment ref="N9" authorId="0">
      <text>
        <r>
          <rPr>
            <sz val="8"/>
            <rFont val="Tahoma"/>
            <family val="0"/>
          </rPr>
          <t>Rörliga kostnader hämtas automatiskt från kalkylbladet "Försäljning"</t>
        </r>
      </text>
    </comment>
    <comment ref="D23" authorId="0">
      <text>
        <r>
          <rPr>
            <sz val="8"/>
            <rFont val="Tahoma"/>
            <family val="0"/>
          </rPr>
          <t>Resekostnader avser här resor i samband med försäljning</t>
        </r>
      </text>
    </comment>
    <comment ref="D24" authorId="0">
      <text>
        <r>
          <rPr>
            <sz val="8"/>
            <rFont val="Tahoma"/>
            <family val="0"/>
          </rPr>
          <t>Enskilda firmor, små Ab och små Öppna bolag behöver inte ha någon revisor.</t>
        </r>
      </text>
    </comment>
    <comment ref="D26" authorId="0">
      <text>
        <r>
          <rPr>
            <sz val="8"/>
            <rFont val="Tahoma"/>
            <family val="0"/>
          </rPr>
          <t>Främst brand,inbrott,
avbrott,ansvar,rätts-
skydd. Personför-
säkringar finns på 
andra rader</t>
        </r>
      </text>
    </comment>
    <comment ref="D31" authorId="0">
      <text>
        <r>
          <rPr>
            <sz val="8"/>
            <rFont val="Tahoma"/>
            <family val="0"/>
          </rPr>
          <t>Maskiner och utrustning som används under flera år fördelas som kostnader (avskrivningar) under sin brukstid. T ex avskrivs priset för en maskin som används i fem år med 20% per år. I denna budget är det främst beloppen i kapitalbehovsbudgetens första och andra rad och andra investeringar som görs under det aktuella året som ska avskrivas. Avskrivningarna bör beaktas även det andra året inklusive avskrivningar på investeringar som görs under det andra året.</t>
        </r>
      </text>
    </comment>
    <comment ref="D13" authorId="1">
      <text>
        <r>
          <rPr>
            <sz val="8"/>
            <rFont val="Tahoma"/>
            <family val="2"/>
          </rPr>
          <t>Lönebikostnaderna består av åtminstone socialskyddsavgift, pensionsavgift, olycksfalls-, arbetslöshets och grupplivförsäkringsavgift. Beroende på arbetstagarnas yrken och ålder varierar premien mellan omkring 20-30%. Därtill betalar de anställda själva ca 4-5% i sociala kostnader. Netttokostnaden för arbetsgivaren är i genomsnitt omkring 23% av bruttolönerna. I bruttolönen ingår också den lön som betalas under de anställdas semester. Om arbetsförhållandet är tillfälligt betalas en semesterersättning på omkring 8,5% i stället för betald ledighet.</t>
        </r>
      </text>
    </comment>
    <comment ref="D14" authorId="1">
      <text>
        <r>
          <rPr>
            <sz val="8"/>
            <rFont val="Tahoma"/>
            <family val="2"/>
          </rPr>
          <t>För enskild firma och (vanligen) för öppna bolag är vinsten (resultatet) ersättningen för ägarnas arbetsinsatser. Följaktligen bör vinsten täcka den önskade "lönen" samt skatt.</t>
        </r>
      </text>
    </comment>
    <comment ref="D15" authorId="1">
      <text>
        <r>
          <rPr>
            <sz val="8"/>
            <rFont val="Tahoma"/>
            <family val="2"/>
          </rPr>
          <t>Ägarens pensionsskydd ordnas vanligen med en Företagarpensionsförsäkring (FÖPL). Premien är omkring 21% av en fastställd lön för en motsvarande arbetsinsats. Under de första fyra åren ges en premierabatt på 25%.</t>
        </r>
      </text>
    </comment>
    <comment ref="D16" authorId="1">
      <text>
        <r>
          <rPr>
            <sz val="8"/>
            <rFont val="Tahoma"/>
            <family val="2"/>
          </rPr>
          <t>T ex en olycksfallsförsäkring, vars premie varierar mellan 0-6% beroende på bransch. Olycksfallsförsäkringen kkan vara frivillig eller obligatorisk beroende på ägarförhållandet och företagsform.</t>
        </r>
      </text>
    </comment>
    <comment ref="D33" authorId="1">
      <text>
        <r>
          <rPr>
            <sz val="8"/>
            <rFont val="Tahoma"/>
            <family val="2"/>
          </rPr>
          <t>Även om ränta på eget kapital inte är någon bokföringsmässig kostnad bör man ändå räkna med en önskad ersättning för det egna kapital man satsar. Det kan t ex vara den avkastning man kunde ha fått på att placera kapitalet i stället för att binda det i företagets rörelse</t>
        </r>
      </text>
    </comment>
  </commentList>
</comments>
</file>

<file path=xl/sharedStrings.xml><?xml version="1.0" encoding="utf-8"?>
<sst xmlns="http://schemas.openxmlformats.org/spreadsheetml/2006/main" count="206" uniqueCount="127">
  <si>
    <t>Kommentar</t>
  </si>
  <si>
    <t>försäljningen</t>
  </si>
  <si>
    <t xml:space="preserve"> Försäljning 1</t>
  </si>
  <si>
    <t>+</t>
  </si>
  <si>
    <t>-</t>
  </si>
  <si>
    <t>=</t>
  </si>
  <si>
    <t xml:space="preserve"> Försäljning 2</t>
  </si>
  <si>
    <t xml:space="preserve"> Försäljning 3</t>
  </si>
  <si>
    <t xml:space="preserve"> Intäkter</t>
  </si>
  <si>
    <t xml:space="preserve">   Försäljning av varor eller tjänster   </t>
  </si>
  <si>
    <t xml:space="preserve">    Summa lön och sociala kostnader</t>
  </si>
  <si>
    <t xml:space="preserve"> Övriga kostnader</t>
  </si>
  <si>
    <t xml:space="preserve">  Lokal: Hyra, el, värme, reparationer och underhåll etc</t>
  </si>
  <si>
    <t xml:space="preserve">  Marknadsföring</t>
  </si>
  <si>
    <t xml:space="preserve">  Försäljningskostnader (resekostnader, övernattning etc.)</t>
  </si>
  <si>
    <t xml:space="preserve">  Företagsutveckling (utbildning, produktutveckling etc.)</t>
  </si>
  <si>
    <t xml:space="preserve">  Leasing och hyra av utrustning, övriga köpta tjänster</t>
  </si>
  <si>
    <t xml:space="preserve">  Diverse övriga kostnader</t>
  </si>
  <si>
    <r>
      <t xml:space="preserve"> Rörliga kostnader </t>
    </r>
  </si>
  <si>
    <t xml:space="preserve"> </t>
  </si>
  <si>
    <t>Flikar</t>
  </si>
  <si>
    <t>Innehåll</t>
  </si>
  <si>
    <t>Flik 2</t>
  </si>
  <si>
    <t>Flik 3</t>
  </si>
  <si>
    <t>Flik 4</t>
  </si>
  <si>
    <t>Flik 5</t>
  </si>
  <si>
    <t>Lycka till med budgetarbetet!</t>
  </si>
  <si>
    <t>Denna budgetmall är främst avsedd för företagsstarten.</t>
  </si>
  <si>
    <t xml:space="preserve"> Inköp av tjänster 1</t>
  </si>
  <si>
    <t xml:space="preserve"> Inköp av tjänster 2</t>
  </si>
  <si>
    <t xml:space="preserve"> Inköp av tjänster 3</t>
  </si>
  <si>
    <t xml:space="preserve"> Avskrivningar och räntekostnader</t>
  </si>
  <si>
    <t>Företag:</t>
  </si>
  <si>
    <t>År:</t>
  </si>
  <si>
    <t xml:space="preserve">      Summa avskrivningar och räntekostnader</t>
  </si>
  <si>
    <t xml:space="preserve">       Summa övriga kostnader</t>
  </si>
  <si>
    <t xml:space="preserve">  Varu-, materialkostnader.Kostnader för främmande tjänster</t>
  </si>
  <si>
    <t>Det här behöver jag pengar till i företagsstarten:</t>
  </si>
  <si>
    <t>(Kapitalbehov: Investeringar och rörelsekapital)</t>
  </si>
  <si>
    <t>Iordningställande av lokaler. Ombyggnad, inredning, kontorsutrustning</t>
  </si>
  <si>
    <t>Maskiner. Verktyg. Utrustning som skall användas i flera år</t>
  </si>
  <si>
    <t>Marknadsföringsmaterial. T.ex. skyltar och broschyrer</t>
  </si>
  <si>
    <t>Extra rörelsekapital i starten i väntan på pengar från kunderna</t>
  </si>
  <si>
    <t>Moms på ovanstående inköp (ingående moms)</t>
  </si>
  <si>
    <t>Reserv för oförutsett</t>
  </si>
  <si>
    <t>Summa</t>
  </si>
  <si>
    <t>Pengar ordnar jag på följande sätt:</t>
  </si>
  <si>
    <t>(Finansiering)</t>
  </si>
  <si>
    <t>Annan finansiering, närmare bestämt:</t>
  </si>
  <si>
    <t>kan också använda utrustning i företaget utan att det ingår i företagets tillgångar. Beskriv utrustningen:</t>
  </si>
  <si>
    <t>Utrustningens värde:</t>
  </si>
  <si>
    <t>Leasing finns inte i uppställningen här ovan. Leasingavgiften tas med i resultatbudgeten som övrig kostnad.</t>
  </si>
  <si>
    <t>Om leasad utrustning hade köpts in skulle den ha kostat:</t>
  </si>
  <si>
    <t>I celler med röd prickad undre linje eller heldragen undre linje kan du skriva text eller siffror.</t>
  </si>
  <si>
    <r>
      <t xml:space="preserve">4 A. Försäljningsbudget </t>
    </r>
  </si>
  <si>
    <r>
      <t xml:space="preserve"> Summa </t>
    </r>
    <r>
      <rPr>
        <b/>
        <sz val="10"/>
        <rFont val="Arial Narrow"/>
        <family val="2"/>
      </rPr>
      <t>försäljning</t>
    </r>
  </si>
  <si>
    <r>
      <t xml:space="preserve"> Summa </t>
    </r>
    <r>
      <rPr>
        <b/>
        <sz val="10"/>
        <rFont val="Arial Narrow"/>
        <family val="2"/>
      </rPr>
      <t>inköp av tjänster</t>
    </r>
  </si>
  <si>
    <r>
      <t xml:space="preserve">4 B. Kapitalbehov och finansiering. </t>
    </r>
  </si>
  <si>
    <r>
      <t xml:space="preserve"> 4 C. Resultatbudget. </t>
    </r>
  </si>
  <si>
    <r>
      <t xml:space="preserve"> Summa</t>
    </r>
    <r>
      <rPr>
        <sz val="12"/>
        <rFont val="Arial Narrow"/>
        <family val="2"/>
      </rPr>
      <t xml:space="preserve"> </t>
    </r>
    <r>
      <rPr>
        <sz val="10"/>
        <rFont val="Arial Narrow"/>
        <family val="2"/>
      </rPr>
      <t>"fasta kostnader"</t>
    </r>
  </si>
  <si>
    <t>Likvida medel d.v.s. pengar i kassa och bank</t>
  </si>
  <si>
    <t>Försäljningsbudget &gt;&gt;</t>
  </si>
  <si>
    <t>Användningstips &gt;&gt;</t>
  </si>
  <si>
    <t>Kapitalbehov / finansiering &gt;&gt;</t>
  </si>
  <si>
    <t>Resultatbudget &gt;&gt;</t>
  </si>
  <si>
    <t>Försäljningsbudget</t>
  </si>
  <si>
    <t>Kapitalbehov och finansiering</t>
  </si>
  <si>
    <t>Resultatbudget</t>
  </si>
  <si>
    <t>Jan</t>
  </si>
  <si>
    <t>Feb</t>
  </si>
  <si>
    <t>Mar</t>
  </si>
  <si>
    <t>Apr</t>
  </si>
  <si>
    <t>Maj</t>
  </si>
  <si>
    <t>Jun</t>
  </si>
  <si>
    <t>Jul</t>
  </si>
  <si>
    <t>Aug</t>
  </si>
  <si>
    <t>Sep</t>
  </si>
  <si>
    <t>Okt</t>
  </si>
  <si>
    <t>www.startaeget.ax</t>
  </si>
  <si>
    <t>Budgetmallarna bygger på en grund från ALMI Företagspartners</t>
  </si>
  <si>
    <t>och har omarbetats vid Högskolan på Åland, Företagsekonomi.</t>
  </si>
  <si>
    <t>Budgetmallar</t>
  </si>
  <si>
    <t>för det nya företaget</t>
  </si>
  <si>
    <t>Budgetmallar för det nya företaget - Användningstips</t>
  </si>
  <si>
    <t>Vill du ändra något i dessa Excel-kalkylblad kan du ta bort skyddet i Verktygsmenyn. Något lösenord är inte inlagt. När du ändrat kan du skydda igen för att undvika radera i formler. Utskriftsyta på kalkylbladet är valt genom att ytan först markerats, därefter har utskriftsområde fastställts via Arkiv/Utskriftsområde/Ange.</t>
  </si>
  <si>
    <t>Instruktioner är infogade som kommentarer och skrivs inte ut. Håll muspekaren över de röda hörnmärkena så visas instruktionen.</t>
  </si>
  <si>
    <r>
      <t xml:space="preserve">Kalkylbladet </t>
    </r>
    <r>
      <rPr>
        <b/>
        <sz val="9"/>
        <rFont val="Arial"/>
        <family val="2"/>
      </rPr>
      <t>Försäljningsbudget</t>
    </r>
    <r>
      <rPr>
        <sz val="9"/>
        <rFont val="Arial"/>
        <family val="2"/>
      </rPr>
      <t xml:space="preserve"> ger möjlighet att visa försäljning, ingående rörliga kostnader och försäljningsmarginal ("bruttovinst", "täckningsbidrag") uppdelat på sortimentet, i verksamhetsgrenar, på kundgrupper eller på annat sätt. Det ger bättre grepp om budgetarbetet och ger en tydligare bild av verksamheten. På detta sätt ser du vad som verksamheten. På detta sätt ser du vad som är lönsamt.</t>
    </r>
  </si>
  <si>
    <t>Summeringarna i kalkylbladet Försäljningsbudget flyttas automatiskt till kalkylbladet för Resultatbudget.</t>
  </si>
  <si>
    <t>Uppställningen Kapitalbehov och Finansiering kallas ibland för Startbudget eller Startbalans. I den visar du ditt behov av pengar till utrustning, lokaler och rörelsekapital (kapitalbehov). Dessutom visar du på vilket sätt du ordnar fram pengarna (finansiering).</t>
  </si>
  <si>
    <r>
      <t xml:space="preserve">Försäljningsintäkterna liksom varu- och materialkostnaderna kommer från Försäljningsbudgeten. Gör din bedömning av hur mycket du bör ha i lön före skatt innan du går vidare med att budgetera dina "fasta kostnader". Ska du ha aktiebolag lägger du in din egen lön på avsedd rad i budgeten. Ska du ha enskild firma eller öppet bolag ska du inte lägga in ägarlön i budgeten. Jämför i stället </t>
    </r>
    <r>
      <rPr>
        <b/>
        <sz val="9"/>
        <rFont val="Arial"/>
        <family val="2"/>
      </rPr>
      <t>resultatet</t>
    </r>
    <r>
      <rPr>
        <sz val="9"/>
        <rFont val="Arial"/>
        <family val="2"/>
      </rPr>
      <t xml:space="preserve"> med den önskade lön + sociala kostnader som du bestämt dig för.</t>
    </r>
  </si>
  <si>
    <t>Momsen redovisas varje månad</t>
  </si>
  <si>
    <t>Synpunkter på mallarna får du gärna skicka till ben.henriksson@ha.ax</t>
  </si>
  <si>
    <t xml:space="preserve"> OBS! Alla belopp exkl. moms</t>
  </si>
  <si>
    <t xml:space="preserve"> Varu- och materialinköp 1</t>
  </si>
  <si>
    <t xml:space="preserve"> Varu- och materialinköp 2</t>
  </si>
  <si>
    <t xml:space="preserve"> Varu- och materialinköp 3</t>
  </si>
  <si>
    <r>
      <t xml:space="preserve"> Summa </t>
    </r>
    <r>
      <rPr>
        <b/>
        <sz val="10"/>
        <rFont val="Arial Narrow"/>
        <family val="2"/>
      </rPr>
      <t>varu- och materialinköp</t>
    </r>
  </si>
  <si>
    <t xml:space="preserve"> Försäljningsmarginal 1 ("bruttovinst", "täckningsbidrag")</t>
  </si>
  <si>
    <t xml:space="preserve"> Försäljningsmarginal 2 ("bruttovinst", "täckningsbidrag")</t>
  </si>
  <si>
    <t xml:space="preserve"> Försäljningsmarginal 3 ("bruttovinst", "täckningsbidrag")</t>
  </si>
  <si>
    <r>
      <t xml:space="preserve"> Summa </t>
    </r>
    <r>
      <rPr>
        <b/>
        <sz val="10"/>
        <rFont val="Arial Narrow"/>
        <family val="2"/>
      </rPr>
      <t>försäljningsmarginal ("bruttovinst", "täckningsbidrag")</t>
    </r>
  </si>
  <si>
    <r>
      <t xml:space="preserve"> Summeringarna ovan förs automatiskt över till </t>
    </r>
    <r>
      <rPr>
        <b/>
        <sz val="10"/>
        <rFont val="Arial Narrow"/>
        <family val="2"/>
      </rPr>
      <t>Resultatbudget.</t>
    </r>
  </si>
  <si>
    <t>Varu- och materiallager. "Startlager" till inköpspris</t>
  </si>
  <si>
    <t>Egen och kompanjoners insättning av utrustning*</t>
  </si>
  <si>
    <t xml:space="preserve">* Utrustning kan sättas in som en egen insats. Den skall då även ingå i beloppen för kapitalbehov. Ägare </t>
  </si>
  <si>
    <t>Egen och kompanjoners insats (pengar)</t>
  </si>
  <si>
    <t>Kontokredit ("checkkredit")</t>
  </si>
  <si>
    <t>Bank- och övriga lån</t>
  </si>
  <si>
    <r>
      <t xml:space="preserve">Summa </t>
    </r>
    <r>
      <rPr>
        <sz val="10"/>
        <rFont val="Arial Narrow"/>
        <family val="2"/>
      </rPr>
      <t>(Minst samma som summa behov av pengar)</t>
    </r>
  </si>
  <si>
    <t>Utöver det ovanstående: utrustning som finansieras med leasing:</t>
  </si>
  <si>
    <r>
      <t xml:space="preserve"> Försäljningsmarginal ("bruttovinst") </t>
    </r>
    <r>
      <rPr>
        <sz val="10"/>
        <rFont val="Arial Narrow"/>
        <family val="2"/>
      </rPr>
      <t>Intäkter - rörliga kostn.</t>
    </r>
  </si>
  <si>
    <t xml:space="preserve">  Anställdas bruttolöner, dvs. lön och förskottsinnehållning</t>
  </si>
  <si>
    <t xml:space="preserve"> Löner och sociala kostnader</t>
  </si>
  <si>
    <t xml:space="preserve">  Resekostnader, bilkostnader</t>
  </si>
  <si>
    <t xml:space="preserve">  Kontorsmateriel, datorkostnader, internet, telefon, porto etc</t>
  </si>
  <si>
    <t xml:space="preserve">  Bokföring, revision, juridisk rådgivning etc</t>
  </si>
  <si>
    <t xml:space="preserve">  Företagets försäkringar (skadeförsäkringar, ansvarsförsäkringar)</t>
  </si>
  <si>
    <t xml:space="preserve">  Räntor på lån: Lånat kapital x låneränta</t>
  </si>
  <si>
    <t xml:space="preserve">  Arbetsgivarens lönebikostnader på anställdas löner xx%</t>
  </si>
  <si>
    <t xml:space="preserve">  Ägarnas bruttolöner (aktiebolag)</t>
  </si>
  <si>
    <t xml:space="preserve">  Ägarnas pensionsavgift (FÖPL)</t>
  </si>
  <si>
    <t xml:space="preserve">  Övriga sociala kostnader för ägarna</t>
  </si>
  <si>
    <r>
      <t xml:space="preserve"> Resultat</t>
    </r>
    <r>
      <rPr>
        <sz val="10"/>
        <rFont val="Arial Narrow"/>
        <family val="2"/>
      </rPr>
      <t xml:space="preserve"> före skatt</t>
    </r>
  </si>
  <si>
    <t xml:space="preserve">  Avskrivningar på maskiner och utrustning, %:</t>
  </si>
  <si>
    <t xml:space="preserve">  Räntor på eget kapital: Eget kapital x önskad ränta</t>
  </si>
  <si>
    <t>Bidrag (start-, investeringsbidrag och likn.)</t>
  </si>
  <si>
    <t>euro</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</si>
</sst>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
    <numFmt numFmtId="183" formatCode=";;;"/>
    <numFmt numFmtId="184" formatCode="0.0%"/>
    <numFmt numFmtId="185" formatCode="0.0000"/>
    <numFmt numFmtId="186" formatCode="[Red]#,##0\:"/>
    <numFmt numFmtId="187" formatCode="[Red]#,##0"/>
    <numFmt numFmtId="188" formatCode="&quot;Ja&quot;;&quot;Ja&quot;;&quot;Nej&quot;"/>
    <numFmt numFmtId="189" formatCode="&quot;Sant&quot;;&quot;Sant&quot;;&quot;Falskt&quot;"/>
    <numFmt numFmtId="190" formatCode="&quot;På&quot;;&quot;På&quot;;&quot;Av&quot;"/>
  </numFmts>
  <fonts count="77">
    <font>
      <sz val="10"/>
      <name val="Arial"/>
      <family val="0"/>
    </font>
    <font>
      <b/>
      <sz val="10"/>
      <name val="Arial"/>
      <family val="0"/>
    </font>
    <font>
      <i/>
      <sz val="10"/>
      <name val="Arial"/>
      <family val="0"/>
    </font>
    <font>
      <b/>
      <i/>
      <sz val="10"/>
      <name val="Arial"/>
      <family val="0"/>
    </font>
    <font>
      <b/>
      <sz val="9"/>
      <name val="News Gothic"/>
      <family val="2"/>
    </font>
    <font>
      <sz val="9"/>
      <name val="News Gothic"/>
      <family val="2"/>
    </font>
    <font>
      <sz val="8"/>
      <name val="Tahoma"/>
      <family val="0"/>
    </font>
    <font>
      <u val="single"/>
      <sz val="10"/>
      <color indexed="36"/>
      <name val="Arial"/>
      <family val="0"/>
    </font>
    <font>
      <u val="single"/>
      <sz val="10"/>
      <color indexed="12"/>
      <name val="Arial"/>
      <family val="0"/>
    </font>
    <font>
      <sz val="10"/>
      <name val="Arial Narrow"/>
      <family val="2"/>
    </font>
    <font>
      <b/>
      <sz val="10"/>
      <name val="Arial Narrow"/>
      <family val="2"/>
    </font>
    <font>
      <b/>
      <sz val="12"/>
      <name val="Arial Narrow"/>
      <family val="2"/>
    </font>
    <font>
      <sz val="8"/>
      <name val="Arial Narrow"/>
      <family val="2"/>
    </font>
    <font>
      <i/>
      <sz val="8"/>
      <name val="Arial Narrow"/>
      <family val="2"/>
    </font>
    <font>
      <sz val="10"/>
      <name val="Garamond"/>
      <family val="1"/>
    </font>
    <font>
      <b/>
      <sz val="16"/>
      <color indexed="17"/>
      <name val="Garamond"/>
      <family val="1"/>
    </font>
    <font>
      <b/>
      <sz val="14"/>
      <color indexed="10"/>
      <name val="Arial Narrow"/>
      <family val="2"/>
    </font>
    <font>
      <sz val="12"/>
      <color indexed="10"/>
      <name val="Arial Narrow"/>
      <family val="2"/>
    </font>
    <font>
      <b/>
      <sz val="9"/>
      <color indexed="10"/>
      <name val="Arial Narrow"/>
      <family val="2"/>
    </font>
    <font>
      <i/>
      <sz val="9"/>
      <color indexed="8"/>
      <name val="Arial Narrow"/>
      <family val="2"/>
    </font>
    <font>
      <b/>
      <sz val="16"/>
      <name val="Arial Narrow"/>
      <family val="2"/>
    </font>
    <font>
      <sz val="9"/>
      <name val="Arial Narrow"/>
      <family val="2"/>
    </font>
    <font>
      <i/>
      <sz val="10"/>
      <name val="Arial Narrow"/>
      <family val="2"/>
    </font>
    <font>
      <b/>
      <sz val="9"/>
      <name val="Arial Narrow"/>
      <family val="2"/>
    </font>
    <font>
      <sz val="12"/>
      <name val="Arial Narrow"/>
      <family val="2"/>
    </font>
    <font>
      <b/>
      <sz val="14"/>
      <name val="Arial Narrow"/>
      <family val="2"/>
    </font>
    <font>
      <i/>
      <sz val="9"/>
      <name val="Arial Narrow"/>
      <family val="2"/>
    </font>
    <font>
      <sz val="11"/>
      <name val="Arial Narrow"/>
      <family val="2"/>
    </font>
    <font>
      <sz val="9"/>
      <color indexed="23"/>
      <name val="Arial Narrow"/>
      <family val="2"/>
    </font>
    <font>
      <i/>
      <sz val="12"/>
      <name val="Arial Narrow"/>
      <family val="2"/>
    </font>
    <font>
      <sz val="10"/>
      <color indexed="10"/>
      <name val="Arial Narrow"/>
      <family val="2"/>
    </font>
    <font>
      <b/>
      <sz val="12"/>
      <name val="Arial"/>
      <family val="2"/>
    </font>
    <font>
      <sz val="9"/>
      <name val="Arial"/>
      <family val="2"/>
    </font>
    <font>
      <b/>
      <sz val="9"/>
      <name val="Arial"/>
      <family val="2"/>
    </font>
    <font>
      <b/>
      <sz val="14"/>
      <name val="Arial"/>
      <family val="2"/>
    </font>
    <font>
      <sz val="9"/>
      <color indexed="9"/>
      <name val="Arial"/>
      <family val="2"/>
    </font>
    <font>
      <sz val="9"/>
      <color indexed="18"/>
      <name val="Arial"/>
      <family val="2"/>
    </font>
    <font>
      <sz val="20"/>
      <color indexed="17"/>
      <name val="Arial Black"/>
      <family val="2"/>
    </font>
    <font>
      <sz val="28"/>
      <color indexed="17"/>
      <name val="Arial Black"/>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Arial Narrow"/>
      <family val="0"/>
    </font>
    <font>
      <sz val="8"/>
      <color indexed="8"/>
      <name val="Arial"/>
      <family val="0"/>
    </font>
    <font>
      <sz val="9"/>
      <color indexed="8"/>
      <name val="Arial Narrow"/>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indexed="65"/>
        <bgColor indexed="64"/>
      </patternFill>
    </fill>
    <fill>
      <patternFill patternType="solid">
        <fgColor indexed="60"/>
        <bgColor indexed="64"/>
      </patternFill>
    </fill>
    <fill>
      <patternFill patternType="solid">
        <fgColor indexed="47"/>
        <bgColor indexed="64"/>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color indexed="10"/>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color indexed="10"/>
      </bottom>
    </border>
    <border>
      <left>
        <color indexed="63"/>
      </left>
      <right style="thin"/>
      <top style="thin"/>
      <bottom style="hair"/>
    </border>
    <border>
      <left>
        <color indexed="63"/>
      </left>
      <right style="thin"/>
      <top>
        <color indexed="63"/>
      </top>
      <bottom style="thin"/>
    </border>
    <border>
      <left>
        <color indexed="63"/>
      </left>
      <right>
        <color indexed="63"/>
      </right>
      <top>
        <color indexed="63"/>
      </top>
      <bottom style="thin">
        <color indexed="10"/>
      </bottom>
    </border>
    <border>
      <left>
        <color indexed="63"/>
      </left>
      <right style="thin"/>
      <top style="thin"/>
      <bottom style="hair">
        <color indexed="10"/>
      </bottom>
    </border>
    <border>
      <left>
        <color indexed="63"/>
      </left>
      <right>
        <color indexed="63"/>
      </right>
      <top style="thin">
        <color indexed="10"/>
      </top>
      <bottom style="hair">
        <color indexed="10"/>
      </bottom>
    </border>
    <border>
      <left>
        <color indexed="63"/>
      </left>
      <right>
        <color indexed="63"/>
      </right>
      <top style="thin"/>
      <bottom style="hair"/>
    </border>
    <border>
      <left style="thin"/>
      <right>
        <color indexed="63"/>
      </right>
      <top style="thin"/>
      <bottom style="dotted"/>
    </border>
    <border>
      <left>
        <color indexed="63"/>
      </left>
      <right style="thin"/>
      <top>
        <color indexed="63"/>
      </top>
      <bottom style="hair"/>
    </border>
    <border>
      <left>
        <color indexed="63"/>
      </left>
      <right style="thin"/>
      <top style="hair">
        <color indexed="10"/>
      </top>
      <bottom style="hair">
        <color indexed="10"/>
      </bottom>
    </border>
    <border>
      <left style="thin"/>
      <right>
        <color indexed="63"/>
      </right>
      <top style="hair"/>
      <bottom style="hair"/>
    </border>
    <border>
      <left>
        <color indexed="63"/>
      </left>
      <right>
        <color indexed="63"/>
      </right>
      <top style="hair">
        <color indexed="10"/>
      </top>
      <bottom style="hair">
        <color indexed="10"/>
      </bottom>
    </border>
    <border>
      <left>
        <color indexed="63"/>
      </left>
      <right>
        <color indexed="63"/>
      </right>
      <top style="hair"/>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hair">
        <color indexed="10"/>
      </top>
      <bottom style="thin">
        <color indexed="10"/>
      </bottom>
    </border>
    <border>
      <left style="thin"/>
      <right>
        <color indexed="63"/>
      </right>
      <top>
        <color indexed="63"/>
      </top>
      <bottom style="medium"/>
    </border>
    <border>
      <left>
        <color indexed="63"/>
      </left>
      <right>
        <color indexed="63"/>
      </right>
      <top style="hair"/>
      <bottom>
        <color indexed="63"/>
      </bottom>
    </border>
    <border>
      <left style="thin"/>
      <right>
        <color indexed="63"/>
      </right>
      <top style="thin"/>
      <bottom style="double"/>
    </border>
    <border>
      <left>
        <color indexed="63"/>
      </left>
      <right>
        <color indexed="63"/>
      </right>
      <top style="medium"/>
      <bottom style="double"/>
    </border>
    <border>
      <left>
        <color indexed="63"/>
      </left>
      <right style="thin"/>
      <top style="medium"/>
      <bottom style="double"/>
    </border>
    <border>
      <left>
        <color indexed="63"/>
      </left>
      <right style="thin"/>
      <top>
        <color indexed="63"/>
      </top>
      <bottom style="hair">
        <color indexed="10"/>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hair">
        <color indexed="10"/>
      </bottom>
    </border>
    <border>
      <left style="hair"/>
      <right>
        <color indexed="63"/>
      </right>
      <top>
        <color indexed="63"/>
      </top>
      <bottom>
        <color indexed="63"/>
      </bottom>
    </border>
    <border>
      <left style="thin"/>
      <right>
        <color indexed="63"/>
      </right>
      <top style="hair">
        <color indexed="10"/>
      </top>
      <bottom style="hair">
        <color indexed="10"/>
      </bottom>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style="thin"/>
      <right>
        <color indexed="63"/>
      </right>
      <top>
        <color indexed="63"/>
      </top>
      <bottom style="hair">
        <color indexed="10"/>
      </bottom>
    </border>
    <border>
      <left style="thin"/>
      <right>
        <color indexed="63"/>
      </right>
      <top>
        <color indexed="63"/>
      </top>
      <bottom style="thin">
        <color indexed="10"/>
      </bottom>
    </border>
    <border>
      <left style="hair"/>
      <right>
        <color indexed="63"/>
      </right>
      <top>
        <color indexed="63"/>
      </top>
      <bottom style="double"/>
    </border>
    <border>
      <left style="thin">
        <color indexed="10"/>
      </left>
      <right>
        <color indexed="63"/>
      </right>
      <top>
        <color indexed="63"/>
      </top>
      <bottom>
        <color indexed="63"/>
      </bottom>
    </border>
    <border>
      <left>
        <color indexed="63"/>
      </left>
      <right style="thin"/>
      <top>
        <color indexed="63"/>
      </top>
      <bottom style="thin">
        <color indexed="10"/>
      </bottom>
    </border>
    <border>
      <left style="thin"/>
      <right>
        <color indexed="63"/>
      </right>
      <top style="dotted"/>
      <bottom>
        <color indexed="63"/>
      </bottom>
    </border>
    <border>
      <left>
        <color indexed="63"/>
      </left>
      <right style="thin"/>
      <top style="dotted">
        <color indexed="10"/>
      </top>
      <bottom>
        <color indexed="63"/>
      </bottom>
    </border>
    <border>
      <left style="hair"/>
      <right style="hair"/>
      <top style="hair"/>
      <bottom style="hair"/>
    </border>
    <border>
      <left style="thin"/>
      <right style="thin"/>
      <top style="thin"/>
      <bottom style="thin"/>
    </border>
    <border>
      <left style="thin"/>
      <right>
        <color indexed="63"/>
      </right>
      <top style="thin"/>
      <bottom style="thin"/>
    </border>
    <border>
      <left style="double"/>
      <right style="dotted"/>
      <top style="thin"/>
      <bottom style="thin"/>
    </border>
    <border>
      <left>
        <color indexed="63"/>
      </left>
      <right>
        <color indexed="63"/>
      </right>
      <top>
        <color indexed="63"/>
      </top>
      <bottom style="double">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style="double">
        <color indexed="17"/>
      </left>
      <right>
        <color indexed="63"/>
      </right>
      <top>
        <color indexed="63"/>
      </top>
      <bottom>
        <color indexed="63"/>
      </bottom>
    </border>
    <border>
      <left>
        <color indexed="63"/>
      </left>
      <right style="double">
        <color indexed="17"/>
      </right>
      <top>
        <color indexed="63"/>
      </top>
      <bottom>
        <color indexed="63"/>
      </bottom>
    </border>
    <border>
      <left style="double">
        <color indexed="17"/>
      </left>
      <right>
        <color indexed="63"/>
      </right>
      <top>
        <color indexed="63"/>
      </top>
      <bottom style="double">
        <color indexed="17"/>
      </bottom>
    </border>
    <border>
      <left>
        <color indexed="63"/>
      </left>
      <right style="double">
        <color indexed="17"/>
      </right>
      <top>
        <color indexed="63"/>
      </top>
      <bottom style="double">
        <color indexed="17"/>
      </bottom>
    </border>
    <border>
      <left>
        <color indexed="63"/>
      </left>
      <right>
        <color indexed="63"/>
      </right>
      <top>
        <color indexed="63"/>
      </top>
      <bottom style="dotted">
        <color indexed="10"/>
      </bottom>
    </border>
    <border>
      <left>
        <color indexed="63"/>
      </left>
      <right style="thin"/>
      <top>
        <color indexed="63"/>
      </top>
      <bottom style="dotted"/>
    </border>
    <border>
      <left style="thin"/>
      <right>
        <color indexed="63"/>
      </right>
      <top style="hair"/>
      <bottom style="hair">
        <color indexed="1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0" fillId="19" borderId="1" applyNumberFormat="0" applyFont="0" applyAlignment="0" applyProtection="0"/>
    <xf numFmtId="0" fontId="61" fillId="20" borderId="2" applyNumberFormat="0" applyAlignment="0" applyProtection="0"/>
    <xf numFmtId="0" fontId="6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3" fillId="28" borderId="0" applyNumberFormat="0" applyBorder="0" applyAlignment="0" applyProtection="0"/>
    <xf numFmtId="0" fontId="7"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29" borderId="2" applyNumberFormat="0" applyAlignment="0" applyProtection="0"/>
    <xf numFmtId="0" fontId="66" fillId="30" borderId="3" applyNumberFormat="0" applyAlignment="0" applyProtection="0"/>
    <xf numFmtId="0" fontId="67" fillId="0" borderId="4" applyNumberFormat="0" applyFill="0" applyAlignment="0" applyProtection="0"/>
    <xf numFmtId="0" fontId="68" fillId="31"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cellStyleXfs>
  <cellXfs count="340">
    <xf numFmtId="0" fontId="0" fillId="0" borderId="0" xfId="0" applyAlignment="1">
      <alignment/>
    </xf>
    <xf numFmtId="0" fontId="0" fillId="0" borderId="0" xfId="0" applyBorder="1" applyAlignment="1">
      <alignment/>
    </xf>
    <xf numFmtId="0" fontId="9" fillId="0" borderId="0" xfId="0" applyFont="1" applyAlignment="1">
      <alignment/>
    </xf>
    <xf numFmtId="0" fontId="10"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4" fillId="0" borderId="0" xfId="0" applyFont="1" applyAlignment="1">
      <alignment/>
    </xf>
    <xf numFmtId="0" fontId="15" fillId="0" borderId="0" xfId="0" applyFont="1" applyAlignment="1" applyProtection="1">
      <alignment/>
      <protection/>
    </xf>
    <xf numFmtId="0" fontId="14" fillId="0" borderId="0" xfId="0" applyFont="1" applyAlignment="1" applyProtection="1">
      <alignment/>
      <protection/>
    </xf>
    <xf numFmtId="0" fontId="17" fillId="0" borderId="10" xfId="0" applyFont="1" applyFill="1" applyBorder="1" applyAlignment="1" applyProtection="1">
      <alignment/>
      <protection hidden="1"/>
    </xf>
    <xf numFmtId="0" fontId="18" fillId="0" borderId="0" xfId="0" applyFont="1" applyFill="1" applyAlignment="1">
      <alignment horizontal="left"/>
    </xf>
    <xf numFmtId="0" fontId="16" fillId="0" borderId="0" xfId="0" applyFont="1" applyBorder="1" applyAlignment="1" applyProtection="1">
      <alignment/>
      <protection hidden="1"/>
    </xf>
    <xf numFmtId="0" fontId="19" fillId="0" borderId="0" xfId="0" applyFont="1" applyBorder="1" applyAlignment="1">
      <alignment vertical="center"/>
    </xf>
    <xf numFmtId="0" fontId="19" fillId="0" borderId="0" xfId="0" applyFont="1" applyBorder="1" applyAlignment="1">
      <alignment horizontal="center"/>
    </xf>
    <xf numFmtId="0" fontId="20" fillId="0" borderId="0" xfId="0" applyFont="1" applyFill="1" applyAlignment="1">
      <alignment/>
    </xf>
    <xf numFmtId="0" fontId="9" fillId="0" borderId="0" xfId="0" applyFont="1" applyFill="1" applyAlignment="1">
      <alignment horizontal="right"/>
    </xf>
    <xf numFmtId="0" fontId="9" fillId="0" borderId="0" xfId="0" applyFont="1" applyFill="1" applyAlignment="1">
      <alignment/>
    </xf>
    <xf numFmtId="0" fontId="22" fillId="0" borderId="0" xfId="0" applyFont="1" applyFill="1" applyAlignment="1">
      <alignment/>
    </xf>
    <xf numFmtId="0" fontId="9" fillId="0" borderId="0" xfId="0" applyFont="1" applyFill="1" applyAlignment="1">
      <alignment/>
    </xf>
    <xf numFmtId="0" fontId="10" fillId="0" borderId="0" xfId="0" applyFont="1" applyFill="1" applyBorder="1" applyAlignment="1">
      <alignment/>
    </xf>
    <xf numFmtId="0" fontId="9" fillId="0" borderId="11" xfId="0" applyFont="1" applyFill="1" applyBorder="1" applyAlignment="1" applyProtection="1">
      <alignment/>
      <protection/>
    </xf>
    <xf numFmtId="0" fontId="9" fillId="0" borderId="12" xfId="0" applyFont="1" applyFill="1" applyBorder="1" applyAlignment="1" applyProtection="1">
      <alignment/>
      <protection/>
    </xf>
    <xf numFmtId="0" fontId="9" fillId="0" borderId="13" xfId="0" applyFont="1" applyFill="1" applyBorder="1" applyAlignment="1" applyProtection="1">
      <alignment/>
      <protection/>
    </xf>
    <xf numFmtId="0" fontId="9" fillId="0" borderId="14" xfId="0" applyFont="1" applyBorder="1" applyAlignment="1" applyProtection="1">
      <alignment/>
      <protection locked="0"/>
    </xf>
    <xf numFmtId="0" fontId="20" fillId="0" borderId="0" xfId="0" applyFont="1" applyAlignment="1">
      <alignment/>
    </xf>
    <xf numFmtId="0" fontId="9" fillId="0" borderId="0" xfId="0" applyFont="1" applyAlignment="1">
      <alignment horizontal="right"/>
    </xf>
    <xf numFmtId="0" fontId="10" fillId="0" borderId="15" xfId="0" applyFont="1" applyBorder="1" applyAlignment="1">
      <alignment/>
    </xf>
    <xf numFmtId="0" fontId="9" fillId="0" borderId="16" xfId="0" applyFont="1" applyBorder="1" applyAlignment="1">
      <alignment/>
    </xf>
    <xf numFmtId="0" fontId="21" fillId="0" borderId="0" xfId="0" applyFont="1" applyBorder="1" applyAlignment="1">
      <alignment/>
    </xf>
    <xf numFmtId="0" fontId="11" fillId="0" borderId="16" xfId="0" applyFont="1" applyBorder="1" applyAlignment="1">
      <alignment/>
    </xf>
    <xf numFmtId="0" fontId="11" fillId="0" borderId="0" xfId="0" applyFont="1" applyBorder="1" applyAlignment="1">
      <alignment/>
    </xf>
    <xf numFmtId="49" fontId="9" fillId="0" borderId="0" xfId="0" applyNumberFormat="1" applyFont="1" applyBorder="1" applyAlignment="1">
      <alignment horizontal="left"/>
    </xf>
    <xf numFmtId="0" fontId="9" fillId="0" borderId="0" xfId="0" applyFont="1" applyBorder="1" applyAlignment="1" applyProtection="1">
      <alignment/>
      <protection/>
    </xf>
    <xf numFmtId="0" fontId="9" fillId="0" borderId="16" xfId="0" applyFont="1" applyBorder="1" applyAlignment="1" applyProtection="1">
      <alignment/>
      <protection/>
    </xf>
    <xf numFmtId="0" fontId="9" fillId="0" borderId="0" xfId="0" applyFont="1" applyBorder="1" applyAlignment="1" applyProtection="1">
      <alignment horizontal="left"/>
      <protection/>
    </xf>
    <xf numFmtId="0" fontId="20" fillId="0" borderId="0" xfId="0" applyFont="1" applyFill="1" applyAlignment="1" applyProtection="1">
      <alignment/>
      <protection/>
    </xf>
    <xf numFmtId="0" fontId="9" fillId="0" borderId="0" xfId="0" applyFont="1" applyFill="1" applyAlignment="1" applyProtection="1">
      <alignment horizontal="left"/>
      <protection/>
    </xf>
    <xf numFmtId="0" fontId="9" fillId="0" borderId="0" xfId="0" applyFont="1" applyFill="1" applyAlignment="1" applyProtection="1">
      <alignment horizontal="centerContinuous"/>
      <protection/>
    </xf>
    <xf numFmtId="0" fontId="9" fillId="0" borderId="0" xfId="0" applyFont="1" applyAlignment="1" applyProtection="1">
      <alignment/>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protection/>
    </xf>
    <xf numFmtId="0" fontId="11" fillId="0" borderId="11" xfId="0" applyFont="1" applyFill="1" applyBorder="1" applyAlignment="1" applyProtection="1">
      <alignment/>
      <protection/>
    </xf>
    <xf numFmtId="0" fontId="11" fillId="0" borderId="12" xfId="0" applyFont="1" applyFill="1" applyBorder="1" applyAlignment="1" applyProtection="1">
      <alignment/>
      <protection/>
    </xf>
    <xf numFmtId="0" fontId="9" fillId="0" borderId="15" xfId="0" applyFont="1" applyFill="1" applyBorder="1" applyAlignment="1" applyProtection="1">
      <alignment/>
      <protection/>
    </xf>
    <xf numFmtId="0" fontId="9" fillId="0" borderId="0" xfId="0" applyFont="1" applyFill="1" applyBorder="1" applyAlignment="1">
      <alignment/>
    </xf>
    <xf numFmtId="0" fontId="9" fillId="0" borderId="0" xfId="0" applyFont="1" applyBorder="1" applyAlignment="1">
      <alignment horizontal="center"/>
    </xf>
    <xf numFmtId="0" fontId="21" fillId="0" borderId="0" xfId="0" applyFont="1" applyFill="1" applyAlignment="1">
      <alignment/>
    </xf>
    <xf numFmtId="0" fontId="9" fillId="0" borderId="14" xfId="0" applyFont="1" applyFill="1" applyBorder="1" applyAlignment="1" applyProtection="1">
      <alignment horizontal="left"/>
      <protection locked="0"/>
    </xf>
    <xf numFmtId="0" fontId="21" fillId="0" borderId="17" xfId="0" applyFont="1" applyFill="1" applyBorder="1" applyAlignment="1">
      <alignment/>
    </xf>
    <xf numFmtId="0" fontId="21" fillId="0" borderId="17" xfId="0"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hidden="1"/>
    </xf>
    <xf numFmtId="0" fontId="11" fillId="0" borderId="0" xfId="0" applyFont="1" applyFill="1" applyAlignment="1" applyProtection="1">
      <alignment/>
      <protection hidden="1"/>
    </xf>
    <xf numFmtId="0" fontId="21" fillId="0" borderId="0" xfId="0" applyFont="1" applyFill="1" applyAlignment="1" applyProtection="1">
      <alignment/>
      <protection hidden="1"/>
    </xf>
    <xf numFmtId="0" fontId="21" fillId="0" borderId="0" xfId="0" applyFont="1" applyFill="1" applyAlignment="1" applyProtection="1">
      <alignment horizontal="center"/>
      <protection hidden="1"/>
    </xf>
    <xf numFmtId="0" fontId="25" fillId="0" borderId="0" xfId="0" applyFont="1" applyFill="1" applyAlignment="1">
      <alignment/>
    </xf>
    <xf numFmtId="0" fontId="21" fillId="0" borderId="0" xfId="0" applyFont="1" applyFill="1" applyBorder="1" applyAlignment="1">
      <alignment horizontal="left"/>
    </xf>
    <xf numFmtId="0" fontId="21" fillId="0" borderId="0" xfId="0" applyFont="1" applyFill="1" applyBorder="1" applyAlignment="1" applyProtection="1">
      <alignment horizontal="center"/>
      <protection locked="0"/>
    </xf>
    <xf numFmtId="0" fontId="21" fillId="0" borderId="0" xfId="0" applyFont="1" applyFill="1" applyAlignment="1">
      <alignment horizontal="left"/>
    </xf>
    <xf numFmtId="0" fontId="21" fillId="0" borderId="0" xfId="0" applyFont="1" applyFill="1" applyAlignment="1" applyProtection="1">
      <alignment horizontal="left"/>
      <protection hidden="1"/>
    </xf>
    <xf numFmtId="0" fontId="21" fillId="0" borderId="0" xfId="0" applyFont="1" applyFill="1" applyAlignment="1">
      <alignment horizontal="centerContinuous"/>
    </xf>
    <xf numFmtId="0" fontId="21" fillId="0" borderId="0" xfId="0" applyFont="1" applyFill="1" applyAlignment="1">
      <alignment horizontal="right"/>
    </xf>
    <xf numFmtId="0" fontId="21" fillId="0" borderId="18" xfId="0" applyFont="1" applyFill="1" applyBorder="1" applyAlignment="1">
      <alignment/>
    </xf>
    <xf numFmtId="0" fontId="9" fillId="0" borderId="19" xfId="0" applyFont="1" applyFill="1" applyBorder="1" applyAlignment="1" applyProtection="1">
      <alignment/>
      <protection locked="0"/>
    </xf>
    <xf numFmtId="0" fontId="21" fillId="0" borderId="20" xfId="0" applyFont="1" applyFill="1" applyBorder="1" applyAlignment="1">
      <alignment/>
    </xf>
    <xf numFmtId="0" fontId="9" fillId="0" borderId="0" xfId="0" applyFont="1" applyAlignment="1" applyProtection="1">
      <alignment/>
      <protection hidden="1"/>
    </xf>
    <xf numFmtId="0" fontId="21" fillId="0" borderId="0" xfId="0" applyFont="1" applyFill="1" applyAlignment="1" applyProtection="1">
      <alignment horizontal="centerContinuous"/>
      <protection hidden="1"/>
    </xf>
    <xf numFmtId="0" fontId="21" fillId="0" borderId="0" xfId="0" applyFont="1" applyFill="1" applyBorder="1" applyAlignment="1" applyProtection="1">
      <alignment horizontal="right"/>
      <protection hidden="1"/>
    </xf>
    <xf numFmtId="0" fontId="21" fillId="0" borderId="0" xfId="0" applyFont="1" applyFill="1" applyBorder="1" applyAlignment="1" applyProtection="1">
      <alignment/>
      <protection hidden="1"/>
    </xf>
    <xf numFmtId="0" fontId="9" fillId="0" borderId="0" xfId="0" applyFont="1" applyFill="1" applyBorder="1" applyAlignment="1" applyProtection="1">
      <alignment/>
      <protection hidden="1"/>
    </xf>
    <xf numFmtId="0" fontId="21" fillId="0" borderId="0" xfId="0" applyFont="1" applyFill="1" applyBorder="1" applyAlignment="1" applyProtection="1">
      <alignment horizontal="center"/>
      <protection hidden="1"/>
    </xf>
    <xf numFmtId="0" fontId="21" fillId="0" borderId="0" xfId="0" applyFont="1" applyFill="1" applyAlignment="1">
      <alignment/>
    </xf>
    <xf numFmtId="0" fontId="21" fillId="0" borderId="13" xfId="0" applyFont="1" applyFill="1" applyBorder="1" applyAlignment="1">
      <alignment/>
    </xf>
    <xf numFmtId="0" fontId="21" fillId="0" borderId="21" xfId="0" applyFont="1" applyFill="1" applyBorder="1" applyAlignment="1">
      <alignment/>
    </xf>
    <xf numFmtId="0" fontId="23" fillId="0" borderId="0" xfId="0" applyFont="1" applyFill="1" applyBorder="1" applyAlignment="1">
      <alignment/>
    </xf>
    <xf numFmtId="0" fontId="26" fillId="0" borderId="22" xfId="0" applyFont="1" applyFill="1" applyBorder="1" applyAlignment="1">
      <alignment horizontal="center"/>
    </xf>
    <xf numFmtId="0" fontId="21" fillId="0" borderId="15" xfId="0" applyFont="1" applyFill="1" applyBorder="1" applyAlignment="1">
      <alignment/>
    </xf>
    <xf numFmtId="0" fontId="21" fillId="0" borderId="22" xfId="0" applyFont="1" applyFill="1" applyBorder="1" applyAlignment="1">
      <alignment/>
    </xf>
    <xf numFmtId="0" fontId="26" fillId="0" borderId="0" xfId="0" applyFont="1" applyFill="1" applyBorder="1" applyAlignment="1" applyProtection="1">
      <alignment horizontal="left"/>
      <protection hidden="1"/>
    </xf>
    <xf numFmtId="0" fontId="26" fillId="0" borderId="22" xfId="0" applyFont="1" applyFill="1" applyBorder="1" applyAlignment="1" applyProtection="1">
      <alignment horizontal="center"/>
      <protection hidden="1"/>
    </xf>
    <xf numFmtId="0" fontId="21" fillId="0" borderId="15" xfId="0" applyFont="1" applyFill="1" applyBorder="1" applyAlignment="1" applyProtection="1">
      <alignment/>
      <protection hidden="1"/>
    </xf>
    <xf numFmtId="0" fontId="26" fillId="0" borderId="0" xfId="0" applyFont="1" applyFill="1" applyBorder="1" applyAlignment="1" applyProtection="1">
      <alignment horizontal="center"/>
      <protection hidden="1"/>
    </xf>
    <xf numFmtId="0" fontId="21" fillId="0" borderId="16" xfId="0" applyFont="1" applyFill="1" applyBorder="1" applyAlignment="1" applyProtection="1">
      <alignment/>
      <protection/>
    </xf>
    <xf numFmtId="0" fontId="9" fillId="0" borderId="16" xfId="0" applyFont="1" applyFill="1" applyBorder="1" applyAlignment="1" applyProtection="1">
      <alignment/>
      <protection/>
    </xf>
    <xf numFmtId="49" fontId="9" fillId="0" borderId="23" xfId="0" applyNumberFormat="1" applyFont="1" applyFill="1" applyBorder="1" applyAlignment="1" applyProtection="1">
      <alignment/>
      <protection locked="0"/>
    </xf>
    <xf numFmtId="49" fontId="9" fillId="0" borderId="0" xfId="0" applyNumberFormat="1" applyFont="1" applyFill="1" applyBorder="1" applyAlignment="1" applyProtection="1">
      <alignment/>
      <protection/>
    </xf>
    <xf numFmtId="3" fontId="24" fillId="0" borderId="18" xfId="0" applyNumberFormat="1" applyFont="1" applyFill="1" applyBorder="1" applyAlignment="1">
      <alignment horizontal="center"/>
    </xf>
    <xf numFmtId="3" fontId="9" fillId="0" borderId="24" xfId="0" applyNumberFormat="1" applyFont="1" applyFill="1" applyBorder="1" applyAlignment="1" applyProtection="1">
      <alignment/>
      <protection locked="0"/>
    </xf>
    <xf numFmtId="0" fontId="21" fillId="0" borderId="25" xfId="0" applyFont="1" applyFill="1" applyBorder="1" applyAlignment="1">
      <alignment/>
    </xf>
    <xf numFmtId="0" fontId="21" fillId="0" borderId="12" xfId="0" applyFont="1" applyFill="1" applyBorder="1" applyAlignment="1">
      <alignment/>
    </xf>
    <xf numFmtId="0" fontId="9" fillId="0" borderId="10" xfId="0" applyFont="1" applyBorder="1" applyAlignment="1">
      <alignment/>
    </xf>
    <xf numFmtId="9" fontId="26" fillId="0" borderId="0" xfId="50" applyNumberFormat="1" applyFont="1" applyFill="1" applyAlignment="1" applyProtection="1">
      <alignment horizontal="left"/>
      <protection hidden="1"/>
    </xf>
    <xf numFmtId="49" fontId="27" fillId="0" borderId="0" xfId="0" applyNumberFormat="1" applyFont="1" applyFill="1" applyBorder="1" applyAlignment="1" applyProtection="1">
      <alignment/>
      <protection hidden="1"/>
    </xf>
    <xf numFmtId="49" fontId="9" fillId="0" borderId="0" xfId="0" applyNumberFormat="1" applyFont="1" applyFill="1" applyBorder="1" applyAlignment="1" applyProtection="1">
      <alignment/>
      <protection hidden="1"/>
    </xf>
    <xf numFmtId="3" fontId="24" fillId="0" borderId="18" xfId="0" applyNumberFormat="1" applyFont="1" applyFill="1" applyBorder="1" applyAlignment="1" applyProtection="1">
      <alignment horizontal="center"/>
      <protection hidden="1"/>
    </xf>
    <xf numFmtId="3" fontId="24" fillId="0" borderId="17" xfId="0" applyNumberFormat="1" applyFont="1" applyFill="1" applyBorder="1" applyAlignment="1" applyProtection="1">
      <alignment/>
      <protection hidden="1"/>
    </xf>
    <xf numFmtId="0" fontId="21" fillId="0" borderId="17" xfId="0" applyFont="1" applyFill="1" applyBorder="1" applyAlignment="1" applyProtection="1">
      <alignment/>
      <protection hidden="1"/>
    </xf>
    <xf numFmtId="9" fontId="26" fillId="0" borderId="12" xfId="50" applyNumberFormat="1" applyFont="1" applyFill="1" applyBorder="1" applyAlignment="1" applyProtection="1">
      <alignment horizontal="center"/>
      <protection hidden="1"/>
    </xf>
    <xf numFmtId="9" fontId="26" fillId="0" borderId="0" xfId="50" applyNumberFormat="1" applyFont="1" applyFill="1" applyBorder="1" applyAlignment="1" applyProtection="1">
      <alignment horizontal="center"/>
      <protection hidden="1"/>
    </xf>
    <xf numFmtId="3" fontId="24" fillId="0" borderId="26" xfId="0" applyNumberFormat="1" applyFont="1" applyFill="1" applyBorder="1" applyAlignment="1" applyProtection="1">
      <alignment horizontal="center"/>
      <protection hidden="1"/>
    </xf>
    <xf numFmtId="0" fontId="21" fillId="0" borderId="27" xfId="0" applyFont="1" applyFill="1" applyBorder="1" applyAlignment="1" applyProtection="1">
      <alignment/>
      <protection hidden="1"/>
    </xf>
    <xf numFmtId="9" fontId="26" fillId="0" borderId="0" xfId="50" applyNumberFormat="1" applyFont="1" applyFill="1" applyAlignment="1" applyProtection="1">
      <alignment horizontal="center"/>
      <protection hidden="1"/>
    </xf>
    <xf numFmtId="0" fontId="21" fillId="0" borderId="0" xfId="0" applyFont="1" applyFill="1" applyBorder="1" applyAlignment="1" applyProtection="1">
      <alignment/>
      <protection/>
    </xf>
    <xf numFmtId="49" fontId="27" fillId="0" borderId="28" xfId="0" applyNumberFormat="1" applyFont="1" applyFill="1" applyBorder="1" applyAlignment="1" applyProtection="1">
      <alignment/>
      <protection locked="0"/>
    </xf>
    <xf numFmtId="3" fontId="24" fillId="0" borderId="29" xfId="0" applyNumberFormat="1" applyFont="1" applyFill="1" applyBorder="1" applyAlignment="1">
      <alignment horizontal="center"/>
    </xf>
    <xf numFmtId="3" fontId="9" fillId="0" borderId="30" xfId="0" applyNumberFormat="1" applyFont="1" applyFill="1" applyBorder="1" applyAlignment="1" applyProtection="1">
      <alignment/>
      <protection locked="0"/>
    </xf>
    <xf numFmtId="0" fontId="21" fillId="0" borderId="31" xfId="0" applyFont="1" applyFill="1" applyBorder="1" applyAlignment="1">
      <alignment/>
    </xf>
    <xf numFmtId="9" fontId="26" fillId="0" borderId="0" xfId="50" applyFont="1" applyFill="1" applyAlignment="1">
      <alignment horizontal="left"/>
    </xf>
    <xf numFmtId="9" fontId="26" fillId="0" borderId="0" xfId="50" applyFont="1" applyFill="1" applyAlignment="1" applyProtection="1">
      <alignment horizontal="left"/>
      <protection hidden="1"/>
    </xf>
    <xf numFmtId="3" fontId="24" fillId="0" borderId="32" xfId="0" applyNumberFormat="1" applyFont="1" applyFill="1" applyBorder="1" applyAlignment="1" applyProtection="1">
      <alignment horizontal="center"/>
      <protection hidden="1"/>
    </xf>
    <xf numFmtId="3" fontId="24" fillId="0" borderId="31" xfId="0" applyNumberFormat="1" applyFont="1" applyFill="1" applyBorder="1" applyAlignment="1" applyProtection="1">
      <alignment/>
      <protection hidden="1"/>
    </xf>
    <xf numFmtId="0" fontId="21" fillId="0" borderId="31" xfId="0" applyFont="1" applyFill="1" applyBorder="1" applyAlignment="1" applyProtection="1">
      <alignment/>
      <protection hidden="1"/>
    </xf>
    <xf numFmtId="9" fontId="26" fillId="0" borderId="12" xfId="50" applyFont="1" applyFill="1" applyBorder="1" applyAlignment="1" applyProtection="1">
      <alignment horizontal="center"/>
      <protection hidden="1"/>
    </xf>
    <xf numFmtId="9" fontId="26" fillId="0" borderId="0" xfId="50" applyFont="1" applyFill="1" applyBorder="1" applyAlignment="1" applyProtection="1">
      <alignment horizontal="center"/>
      <protection hidden="1"/>
    </xf>
    <xf numFmtId="3" fontId="24" fillId="0" borderId="29" xfId="0" applyNumberFormat="1" applyFont="1" applyFill="1" applyBorder="1" applyAlignment="1" applyProtection="1">
      <alignment horizontal="center"/>
      <protection hidden="1"/>
    </xf>
    <xf numFmtId="0" fontId="21" fillId="0" borderId="33" xfId="0" applyFont="1" applyFill="1" applyBorder="1" applyAlignment="1" applyProtection="1">
      <alignment/>
      <protection hidden="1"/>
    </xf>
    <xf numFmtId="3" fontId="24" fillId="0" borderId="13" xfId="0" applyNumberFormat="1" applyFont="1" applyFill="1" applyBorder="1" applyAlignment="1">
      <alignment horizontal="center"/>
    </xf>
    <xf numFmtId="3" fontId="9" fillId="0" borderId="34" xfId="0" applyNumberFormat="1" applyFont="1" applyFill="1" applyBorder="1" applyAlignment="1" applyProtection="1">
      <alignment/>
      <protection locked="0"/>
    </xf>
    <xf numFmtId="3" fontId="24" fillId="0" borderId="35" xfId="0" applyNumberFormat="1" applyFont="1" applyFill="1" applyBorder="1" applyAlignment="1" applyProtection="1">
      <alignment horizontal="center"/>
      <protection hidden="1"/>
    </xf>
    <xf numFmtId="3" fontId="24" fillId="0" borderId="36" xfId="0" applyNumberFormat="1" applyFont="1" applyFill="1" applyBorder="1" applyAlignment="1" applyProtection="1">
      <alignment/>
      <protection hidden="1"/>
    </xf>
    <xf numFmtId="49" fontId="27" fillId="0" borderId="10" xfId="0" applyNumberFormat="1" applyFont="1" applyFill="1" applyBorder="1" applyAlignment="1" applyProtection="1">
      <alignment/>
      <protection/>
    </xf>
    <xf numFmtId="3" fontId="24" fillId="32" borderId="13" xfId="0" applyNumberFormat="1" applyFont="1" applyFill="1" applyBorder="1" applyAlignment="1">
      <alignment horizontal="center"/>
    </xf>
    <xf numFmtId="3" fontId="9" fillId="32" borderId="15" xfId="0" applyNumberFormat="1" applyFont="1" applyFill="1" applyBorder="1" applyAlignment="1">
      <alignment/>
    </xf>
    <xf numFmtId="0" fontId="21" fillId="32" borderId="21" xfId="0" applyFont="1" applyFill="1" applyBorder="1" applyAlignment="1">
      <alignment/>
    </xf>
    <xf numFmtId="3" fontId="24" fillId="0" borderId="37" xfId="0" applyNumberFormat="1" applyFont="1" applyFill="1" applyBorder="1" applyAlignment="1" applyProtection="1">
      <alignment horizontal="center"/>
      <protection hidden="1"/>
    </xf>
    <xf numFmtId="3" fontId="24" fillId="0" borderId="38" xfId="0" applyNumberFormat="1" applyFont="1" applyFill="1" applyBorder="1" applyAlignment="1" applyProtection="1">
      <alignment/>
      <protection hidden="1"/>
    </xf>
    <xf numFmtId="0" fontId="21" fillId="0" borderId="39" xfId="0" applyFont="1" applyFill="1" applyBorder="1" applyAlignment="1" applyProtection="1">
      <alignment/>
      <protection hidden="1"/>
    </xf>
    <xf numFmtId="9" fontId="26" fillId="0" borderId="0" xfId="50" applyFont="1" applyFill="1" applyAlignment="1" applyProtection="1">
      <alignment horizontal="center"/>
      <protection hidden="1"/>
    </xf>
    <xf numFmtId="0" fontId="21" fillId="0" borderId="10" xfId="0" applyFont="1" applyFill="1" applyBorder="1" applyAlignment="1" applyProtection="1">
      <alignment/>
      <protection/>
    </xf>
    <xf numFmtId="3" fontId="24" fillId="0" borderId="13" xfId="0" applyNumberFormat="1" applyFont="1" applyFill="1" applyBorder="1" applyAlignment="1">
      <alignment/>
    </xf>
    <xf numFmtId="3" fontId="24" fillId="0" borderId="15" xfId="0" applyNumberFormat="1" applyFont="1" applyFill="1" applyBorder="1" applyAlignment="1">
      <alignment/>
    </xf>
    <xf numFmtId="3" fontId="24" fillId="0" borderId="0" xfId="0" applyNumberFormat="1" applyFont="1" applyFill="1" applyBorder="1" applyAlignment="1" applyProtection="1">
      <alignment horizontal="center"/>
      <protection hidden="1"/>
    </xf>
    <xf numFmtId="3" fontId="24" fillId="0" borderId="0" xfId="0" applyNumberFormat="1" applyFont="1" applyFill="1" applyBorder="1" applyAlignment="1" applyProtection="1">
      <alignment/>
      <protection hidden="1"/>
    </xf>
    <xf numFmtId="0" fontId="21" fillId="0" borderId="0" xfId="0" applyFont="1" applyFill="1" applyAlignment="1" applyProtection="1">
      <alignment/>
      <protection/>
    </xf>
    <xf numFmtId="9" fontId="26" fillId="0" borderId="22" xfId="0" applyNumberFormat="1" applyFont="1" applyFill="1" applyBorder="1" applyAlignment="1">
      <alignment horizontal="center"/>
    </xf>
    <xf numFmtId="9" fontId="26" fillId="0" borderId="0" xfId="0" applyNumberFormat="1" applyFont="1" applyFill="1" applyAlignment="1">
      <alignment horizontal="left"/>
    </xf>
    <xf numFmtId="9" fontId="26" fillId="0" borderId="0" xfId="0" applyNumberFormat="1" applyFont="1" applyFill="1" applyAlignment="1" applyProtection="1">
      <alignment horizontal="left"/>
      <protection hidden="1"/>
    </xf>
    <xf numFmtId="9" fontId="26" fillId="0" borderId="22" xfId="0" applyNumberFormat="1" applyFont="1" applyFill="1" applyBorder="1" applyAlignment="1" applyProtection="1">
      <alignment horizontal="center"/>
      <protection hidden="1"/>
    </xf>
    <xf numFmtId="9" fontId="26" fillId="0" borderId="0" xfId="0" applyNumberFormat="1" applyFont="1" applyFill="1" applyAlignment="1" applyProtection="1">
      <alignment horizontal="center"/>
      <protection hidden="1"/>
    </xf>
    <xf numFmtId="49" fontId="9" fillId="0" borderId="40" xfId="0" applyNumberFormat="1" applyFont="1" applyFill="1" applyBorder="1" applyAlignment="1" applyProtection="1">
      <alignment/>
      <protection locked="0"/>
    </xf>
    <xf numFmtId="3" fontId="9" fillId="0" borderId="19" xfId="0" applyNumberFormat="1" applyFont="1" applyFill="1" applyBorder="1" applyAlignment="1" applyProtection="1">
      <alignment/>
      <protection locked="0"/>
    </xf>
    <xf numFmtId="9" fontId="26" fillId="0" borderId="0" xfId="50" applyNumberFormat="1" applyFont="1" applyFill="1" applyAlignment="1">
      <alignment horizontal="left"/>
    </xf>
    <xf numFmtId="0" fontId="27" fillId="0" borderId="0" xfId="0" applyNumberFormat="1" applyFont="1" applyFill="1" applyBorder="1" applyAlignment="1" applyProtection="1">
      <alignment horizontal="left"/>
      <protection hidden="1"/>
    </xf>
    <xf numFmtId="9" fontId="26" fillId="0" borderId="12" xfId="0" applyNumberFormat="1" applyFont="1" applyFill="1" applyBorder="1" applyAlignment="1" applyProtection="1">
      <alignment horizontal="center"/>
      <protection hidden="1"/>
    </xf>
    <xf numFmtId="9" fontId="26" fillId="0" borderId="0" xfId="0" applyNumberFormat="1" applyFont="1" applyFill="1" applyBorder="1" applyAlignment="1" applyProtection="1">
      <alignment horizontal="center"/>
      <protection hidden="1"/>
    </xf>
    <xf numFmtId="3" fontId="24" fillId="0" borderId="18" xfId="0" applyNumberFormat="1" applyFont="1" applyFill="1" applyBorder="1" applyAlignment="1">
      <alignment/>
    </xf>
    <xf numFmtId="9" fontId="26" fillId="0" borderId="0" xfId="50" applyNumberFormat="1" applyFont="1" applyFill="1" applyBorder="1" applyAlignment="1" applyProtection="1">
      <alignment horizontal="left"/>
      <protection hidden="1"/>
    </xf>
    <xf numFmtId="3" fontId="24" fillId="0" borderId="29" xfId="0" applyNumberFormat="1" applyFont="1" applyFill="1" applyBorder="1" applyAlignment="1" applyProtection="1">
      <alignment/>
      <protection hidden="1"/>
    </xf>
    <xf numFmtId="3" fontId="24" fillId="0" borderId="25" xfId="0" applyNumberFormat="1" applyFont="1" applyFill="1" applyBorder="1" applyAlignment="1" applyProtection="1">
      <alignment/>
      <protection hidden="1"/>
    </xf>
    <xf numFmtId="0" fontId="21" fillId="0" borderId="25" xfId="0" applyFont="1" applyFill="1" applyBorder="1" applyAlignment="1" applyProtection="1">
      <alignment/>
      <protection hidden="1"/>
    </xf>
    <xf numFmtId="3" fontId="24" fillId="0" borderId="29" xfId="0" applyNumberFormat="1" applyFont="1" applyFill="1" applyBorder="1" applyAlignment="1">
      <alignment/>
    </xf>
    <xf numFmtId="3" fontId="24" fillId="0" borderId="35" xfId="0" applyNumberFormat="1" applyFont="1" applyFill="1" applyBorder="1" applyAlignment="1" applyProtection="1">
      <alignment/>
      <protection hidden="1"/>
    </xf>
    <xf numFmtId="3" fontId="24" fillId="32" borderId="13" xfId="0" applyNumberFormat="1" applyFont="1" applyFill="1" applyBorder="1" applyAlignment="1">
      <alignment/>
    </xf>
    <xf numFmtId="3" fontId="24" fillId="0" borderId="37" xfId="0" applyNumberFormat="1" applyFont="1" applyFill="1" applyBorder="1" applyAlignment="1" applyProtection="1">
      <alignment/>
      <protection hidden="1"/>
    </xf>
    <xf numFmtId="3" fontId="24" fillId="0" borderId="13" xfId="0" applyNumberFormat="1" applyFont="1" applyFill="1" applyBorder="1" applyAlignment="1" applyProtection="1">
      <alignment/>
      <protection/>
    </xf>
    <xf numFmtId="3" fontId="24" fillId="0" borderId="15" xfId="0" applyNumberFormat="1" applyFont="1" applyFill="1" applyBorder="1" applyAlignment="1" applyProtection="1">
      <alignment/>
      <protection/>
    </xf>
    <xf numFmtId="0" fontId="21" fillId="0" borderId="21" xfId="0" applyFont="1" applyFill="1" applyBorder="1" applyAlignment="1" applyProtection="1">
      <alignment/>
      <protection/>
    </xf>
    <xf numFmtId="9" fontId="26" fillId="0" borderId="0" xfId="50" applyFont="1" applyFill="1" applyAlignment="1" applyProtection="1">
      <alignment horizontal="left"/>
      <protection/>
    </xf>
    <xf numFmtId="0" fontId="21" fillId="0" borderId="0" xfId="0" applyFont="1" applyFill="1" applyBorder="1" applyAlignment="1" applyProtection="1">
      <alignment horizontal="left"/>
      <protection/>
    </xf>
    <xf numFmtId="9" fontId="26" fillId="0" borderId="0" xfId="0" applyNumberFormat="1" applyFont="1" applyFill="1" applyBorder="1" applyAlignment="1" applyProtection="1">
      <alignment horizontal="center"/>
      <protection/>
    </xf>
    <xf numFmtId="9" fontId="26" fillId="0" borderId="0" xfId="0" applyNumberFormat="1" applyFont="1" applyFill="1" applyBorder="1" applyAlignment="1" applyProtection="1">
      <alignment horizontal="left"/>
      <protection/>
    </xf>
    <xf numFmtId="3" fontId="24" fillId="32" borderId="18" xfId="0" applyNumberFormat="1" applyFont="1" applyFill="1" applyBorder="1" applyAlignment="1">
      <alignment/>
    </xf>
    <xf numFmtId="3" fontId="9" fillId="32" borderId="25" xfId="0" applyNumberFormat="1" applyFont="1" applyFill="1" applyBorder="1" applyAlignment="1">
      <alignment/>
    </xf>
    <xf numFmtId="0" fontId="21" fillId="32" borderId="20" xfId="0" applyFont="1" applyFill="1" applyBorder="1" applyAlignment="1">
      <alignment/>
    </xf>
    <xf numFmtId="3" fontId="24" fillId="0" borderId="18" xfId="0" applyNumberFormat="1" applyFont="1" applyFill="1" applyBorder="1" applyAlignment="1" applyProtection="1">
      <alignment/>
      <protection hidden="1"/>
    </xf>
    <xf numFmtId="0" fontId="21" fillId="0" borderId="20" xfId="0" applyFont="1" applyFill="1" applyBorder="1" applyAlignment="1" applyProtection="1">
      <alignment/>
      <protection hidden="1"/>
    </xf>
    <xf numFmtId="3" fontId="24" fillId="32" borderId="32" xfId="0" applyNumberFormat="1" applyFont="1" applyFill="1" applyBorder="1" applyAlignment="1">
      <alignment/>
    </xf>
    <xf numFmtId="3" fontId="9" fillId="32" borderId="17" xfId="0" applyNumberFormat="1" applyFont="1" applyFill="1" applyBorder="1" applyAlignment="1">
      <alignment/>
    </xf>
    <xf numFmtId="0" fontId="21" fillId="32" borderId="27" xfId="0" applyFont="1" applyFill="1" applyBorder="1" applyAlignment="1">
      <alignment/>
    </xf>
    <xf numFmtId="3" fontId="24" fillId="0" borderId="32" xfId="0" applyNumberFormat="1" applyFont="1" applyFill="1" applyBorder="1" applyAlignment="1" applyProtection="1">
      <alignment/>
      <protection hidden="1"/>
    </xf>
    <xf numFmtId="3" fontId="24" fillId="0" borderId="41" xfId="0" applyNumberFormat="1" applyFont="1" applyFill="1" applyBorder="1" applyAlignment="1" applyProtection="1">
      <alignment/>
      <protection hidden="1"/>
    </xf>
    <xf numFmtId="3" fontId="24" fillId="0" borderId="42" xfId="0" applyNumberFormat="1" applyFont="1" applyFill="1" applyBorder="1" applyAlignment="1" applyProtection="1">
      <alignment/>
      <protection hidden="1"/>
    </xf>
    <xf numFmtId="0" fontId="21" fillId="0" borderId="43" xfId="0" applyFont="1" applyFill="1" applyBorder="1" applyAlignment="1" applyProtection="1">
      <alignment/>
      <protection hidden="1"/>
    </xf>
    <xf numFmtId="0" fontId="21" fillId="0" borderId="15" xfId="0" applyFont="1" applyFill="1" applyBorder="1" applyAlignment="1" applyProtection="1">
      <alignment/>
      <protection/>
    </xf>
    <xf numFmtId="3" fontId="24" fillId="32" borderId="44" xfId="0" applyNumberFormat="1" applyFont="1" applyFill="1" applyBorder="1" applyAlignment="1">
      <alignment/>
    </xf>
    <xf numFmtId="3" fontId="9" fillId="32" borderId="45" xfId="0" applyNumberFormat="1" applyFont="1" applyFill="1" applyBorder="1" applyAlignment="1">
      <alignment/>
    </xf>
    <xf numFmtId="0" fontId="21" fillId="32" borderId="46" xfId="0" applyFont="1" applyFill="1" applyBorder="1" applyAlignment="1">
      <alignment/>
    </xf>
    <xf numFmtId="0" fontId="21" fillId="0" borderId="47" xfId="0" applyFont="1" applyFill="1" applyBorder="1" applyAlignment="1" applyProtection="1">
      <alignment/>
      <protection hidden="1"/>
    </xf>
    <xf numFmtId="49" fontId="9" fillId="0" borderId="48" xfId="0" applyNumberFormat="1" applyFont="1" applyFill="1" applyBorder="1" applyAlignment="1" applyProtection="1">
      <alignment/>
      <protection locked="0"/>
    </xf>
    <xf numFmtId="0" fontId="27" fillId="0" borderId="25" xfId="0" applyFont="1" applyFill="1" applyBorder="1" applyAlignment="1" applyProtection="1">
      <alignment/>
      <protection/>
    </xf>
    <xf numFmtId="0" fontId="27" fillId="0" borderId="25" xfId="0" applyFont="1" applyBorder="1" applyAlignment="1" applyProtection="1">
      <alignment/>
      <protection/>
    </xf>
    <xf numFmtId="49" fontId="27" fillId="0" borderId="25" xfId="0" applyNumberFormat="1" applyFont="1" applyFill="1" applyBorder="1" applyAlignment="1" applyProtection="1">
      <alignment/>
      <protection/>
    </xf>
    <xf numFmtId="49" fontId="27" fillId="0" borderId="25" xfId="0" applyNumberFormat="1" applyFont="1" applyFill="1" applyBorder="1" applyAlignment="1" applyProtection="1">
      <alignment horizontal="left"/>
      <protection/>
    </xf>
    <xf numFmtId="49" fontId="21" fillId="0" borderId="20" xfId="0" applyNumberFormat="1" applyFont="1" applyFill="1" applyBorder="1" applyAlignment="1" applyProtection="1">
      <alignment/>
      <protection/>
    </xf>
    <xf numFmtId="49" fontId="21" fillId="0" borderId="49" xfId="0" applyNumberFormat="1" applyFont="1" applyFill="1" applyBorder="1" applyAlignment="1" applyProtection="1">
      <alignment/>
      <protection/>
    </xf>
    <xf numFmtId="0" fontId="9" fillId="0" borderId="50" xfId="0" applyFont="1" applyFill="1" applyBorder="1" applyAlignment="1" applyProtection="1">
      <alignment/>
      <protection locked="0"/>
    </xf>
    <xf numFmtId="0" fontId="27" fillId="0" borderId="31" xfId="0" applyFont="1" applyFill="1" applyBorder="1" applyAlignment="1" applyProtection="1">
      <alignment/>
      <protection/>
    </xf>
    <xf numFmtId="49" fontId="27" fillId="0" borderId="31" xfId="0" applyNumberFormat="1" applyFont="1" applyFill="1" applyBorder="1" applyAlignment="1" applyProtection="1">
      <alignment/>
      <protection/>
    </xf>
    <xf numFmtId="49" fontId="27" fillId="0" borderId="31" xfId="0" applyNumberFormat="1" applyFont="1" applyFill="1" applyBorder="1" applyAlignment="1" applyProtection="1">
      <alignment horizontal="left"/>
      <protection/>
    </xf>
    <xf numFmtId="49" fontId="21" fillId="0" borderId="33" xfId="0" applyNumberFormat="1" applyFont="1" applyFill="1" applyBorder="1" applyAlignment="1" applyProtection="1">
      <alignment/>
      <protection/>
    </xf>
    <xf numFmtId="49" fontId="27" fillId="0" borderId="33" xfId="0" applyNumberFormat="1" applyFont="1" applyBorder="1" applyAlignment="1" applyProtection="1">
      <alignment/>
      <protection/>
    </xf>
    <xf numFmtId="49" fontId="27" fillId="0" borderId="49" xfId="0" applyNumberFormat="1" applyFont="1" applyBorder="1" applyAlignment="1" applyProtection="1">
      <alignment/>
      <protection/>
    </xf>
    <xf numFmtId="0" fontId="27" fillId="0" borderId="0" xfId="0" applyFont="1" applyFill="1" applyBorder="1" applyAlignment="1" applyProtection="1">
      <alignment/>
      <protection hidden="1"/>
    </xf>
    <xf numFmtId="49" fontId="27" fillId="0" borderId="0" xfId="0" applyNumberFormat="1" applyFont="1" applyFill="1" applyBorder="1" applyAlignment="1" applyProtection="1">
      <alignment horizontal="left"/>
      <protection hidden="1"/>
    </xf>
    <xf numFmtId="0" fontId="27" fillId="0" borderId="13" xfId="0" applyFont="1" applyFill="1" applyBorder="1" applyAlignment="1">
      <alignment/>
    </xf>
    <xf numFmtId="0" fontId="27" fillId="0" borderId="15" xfId="0" applyFont="1" applyFill="1" applyBorder="1" applyAlignment="1" applyProtection="1">
      <alignment/>
      <protection/>
    </xf>
    <xf numFmtId="49" fontId="27" fillId="0" borderId="15" xfId="0" applyNumberFormat="1" applyFont="1" applyFill="1" applyBorder="1" applyAlignment="1" applyProtection="1">
      <alignment/>
      <protection/>
    </xf>
    <xf numFmtId="49" fontId="27" fillId="0" borderId="15" xfId="0" applyNumberFormat="1" applyFont="1" applyFill="1" applyBorder="1" applyAlignment="1" applyProtection="1">
      <alignment horizontal="left"/>
      <protection/>
    </xf>
    <xf numFmtId="49" fontId="27" fillId="0" borderId="21" xfId="0" applyNumberFormat="1" applyFont="1" applyBorder="1" applyAlignment="1" applyProtection="1">
      <alignment/>
      <protection/>
    </xf>
    <xf numFmtId="14" fontId="12" fillId="0" borderId="0" xfId="0" applyNumberFormat="1" applyFont="1" applyAlignment="1">
      <alignment/>
    </xf>
    <xf numFmtId="0" fontId="9" fillId="0" borderId="0" xfId="0" applyFont="1" applyAlignment="1">
      <alignment horizontal="left"/>
    </xf>
    <xf numFmtId="0" fontId="21" fillId="0" borderId="0" xfId="0" applyFont="1" applyAlignment="1">
      <alignment/>
    </xf>
    <xf numFmtId="0" fontId="25" fillId="0" borderId="0" xfId="0" applyFont="1" applyAlignment="1">
      <alignment/>
    </xf>
    <xf numFmtId="0" fontId="21" fillId="0" borderId="17" xfId="0" applyFont="1" applyBorder="1" applyAlignment="1">
      <alignment/>
    </xf>
    <xf numFmtId="0" fontId="21" fillId="0" borderId="0" xfId="0" applyFont="1" applyBorder="1" applyAlignment="1" applyProtection="1">
      <alignment/>
      <protection/>
    </xf>
    <xf numFmtId="0" fontId="9" fillId="0" borderId="0" xfId="0" applyFont="1" applyBorder="1" applyAlignment="1" applyProtection="1">
      <alignment horizontal="right"/>
      <protection/>
    </xf>
    <xf numFmtId="0" fontId="21" fillId="0" borderId="0" xfId="0" applyFont="1" applyAlignment="1">
      <alignment/>
    </xf>
    <xf numFmtId="0" fontId="21" fillId="0" borderId="11" xfId="0" applyFont="1" applyBorder="1" applyAlignment="1">
      <alignment/>
    </xf>
    <xf numFmtId="0" fontId="21" fillId="0" borderId="16" xfId="0" applyFont="1" applyBorder="1" applyAlignment="1">
      <alignment/>
    </xf>
    <xf numFmtId="0" fontId="21" fillId="0" borderId="51" xfId="0" applyFont="1" applyBorder="1" applyAlignment="1">
      <alignment/>
    </xf>
    <xf numFmtId="0" fontId="21" fillId="0" borderId="11" xfId="0" applyFont="1" applyBorder="1" applyAlignment="1" applyProtection="1">
      <alignment/>
      <protection/>
    </xf>
    <xf numFmtId="0" fontId="21" fillId="0" borderId="52" xfId="0" applyFont="1" applyBorder="1" applyAlignment="1">
      <alignment/>
    </xf>
    <xf numFmtId="0" fontId="21" fillId="0" borderId="12" xfId="0" applyFont="1" applyBorder="1" applyAlignment="1">
      <alignment/>
    </xf>
    <xf numFmtId="0" fontId="21" fillId="0" borderId="53" xfId="0" applyFont="1" applyBorder="1" applyAlignment="1">
      <alignment/>
    </xf>
    <xf numFmtId="0" fontId="21" fillId="0" borderId="12" xfId="0" applyFont="1" applyBorder="1" applyAlignment="1" applyProtection="1">
      <alignment/>
      <protection/>
    </xf>
    <xf numFmtId="0" fontId="21" fillId="0" borderId="10" xfId="0" applyFont="1" applyBorder="1" applyAlignment="1">
      <alignment/>
    </xf>
    <xf numFmtId="0" fontId="28" fillId="0" borderId="0" xfId="0" applyFont="1" applyBorder="1" applyAlignment="1">
      <alignment/>
    </xf>
    <xf numFmtId="3" fontId="9" fillId="33" borderId="54" xfId="0" applyNumberFormat="1" applyFont="1" applyFill="1" applyBorder="1" applyAlignment="1" applyProtection="1">
      <alignment/>
      <protection locked="0"/>
    </xf>
    <xf numFmtId="0" fontId="21" fillId="0" borderId="27" xfId="0" applyFont="1" applyFill="1" applyBorder="1" applyAlignment="1">
      <alignment/>
    </xf>
    <xf numFmtId="3" fontId="9" fillId="0" borderId="50" xfId="0" applyNumberFormat="1" applyFont="1" applyBorder="1" applyAlignment="1" applyProtection="1">
      <alignment/>
      <protection locked="0"/>
    </xf>
    <xf numFmtId="0" fontId="21" fillId="0" borderId="33" xfId="0" applyFont="1" applyFill="1" applyBorder="1" applyAlignment="1">
      <alignment/>
    </xf>
    <xf numFmtId="3" fontId="9" fillId="0" borderId="55" xfId="0" applyNumberFormat="1" applyFont="1" applyBorder="1" applyAlignment="1" applyProtection="1">
      <alignment/>
      <protection locked="0"/>
    </xf>
    <xf numFmtId="0" fontId="21" fillId="0" borderId="49" xfId="0" applyFont="1" applyBorder="1" applyAlignment="1" applyProtection="1">
      <alignment/>
      <protection/>
    </xf>
    <xf numFmtId="3" fontId="9" fillId="0" borderId="54" xfId="0" applyNumberFormat="1" applyFont="1" applyBorder="1" applyAlignment="1" applyProtection="1">
      <alignment/>
      <protection locked="0"/>
    </xf>
    <xf numFmtId="3" fontId="9" fillId="0" borderId="14" xfId="0" applyNumberFormat="1" applyFont="1" applyBorder="1" applyAlignment="1" applyProtection="1">
      <alignment/>
      <protection locked="0"/>
    </xf>
    <xf numFmtId="0" fontId="27" fillId="0" borderId="17" xfId="0" applyFont="1" applyBorder="1" applyAlignment="1" applyProtection="1">
      <alignment/>
      <protection/>
    </xf>
    <xf numFmtId="0" fontId="21" fillId="0" borderId="13" xfId="0" applyFont="1" applyBorder="1" applyAlignment="1">
      <alignment/>
    </xf>
    <xf numFmtId="0" fontId="21" fillId="0" borderId="15" xfId="0" applyFont="1" applyBorder="1" applyAlignment="1">
      <alignment/>
    </xf>
    <xf numFmtId="0" fontId="21" fillId="0" borderId="21" xfId="0" applyFont="1" applyBorder="1" applyAlignment="1">
      <alignment/>
    </xf>
    <xf numFmtId="3" fontId="9" fillId="32" borderId="56" xfId="0" applyNumberFormat="1" applyFont="1" applyFill="1" applyBorder="1" applyAlignment="1">
      <alignment/>
    </xf>
    <xf numFmtId="3" fontId="21" fillId="0" borderId="0" xfId="0" applyNumberFormat="1" applyFont="1" applyBorder="1" applyAlignment="1">
      <alignment/>
    </xf>
    <xf numFmtId="0" fontId="27" fillId="0" borderId="52" xfId="0" applyFont="1" applyFill="1" applyBorder="1" applyAlignment="1" applyProtection="1">
      <alignment/>
      <protection/>
    </xf>
    <xf numFmtId="0" fontId="27" fillId="0" borderId="0" xfId="0" applyFont="1" applyBorder="1" applyAlignment="1" applyProtection="1">
      <alignment/>
      <protection/>
    </xf>
    <xf numFmtId="0" fontId="27" fillId="0" borderId="10" xfId="0" applyFont="1" applyFill="1" applyBorder="1" applyAlignment="1" applyProtection="1">
      <alignment/>
      <protection/>
    </xf>
    <xf numFmtId="0" fontId="9" fillId="0" borderId="30" xfId="0" applyFont="1" applyBorder="1" applyAlignment="1" applyProtection="1">
      <alignment/>
      <protection locked="0"/>
    </xf>
    <xf numFmtId="0" fontId="21" fillId="0" borderId="15" xfId="0" applyFont="1" applyBorder="1" applyAlignment="1" applyProtection="1">
      <alignment/>
      <protection/>
    </xf>
    <xf numFmtId="0" fontId="21" fillId="0" borderId="16" xfId="0" applyFont="1" applyBorder="1" applyAlignment="1" applyProtection="1">
      <alignment/>
      <protection/>
    </xf>
    <xf numFmtId="0" fontId="9" fillId="0" borderId="19" xfId="0" applyFont="1" applyBorder="1" applyAlignment="1" applyProtection="1">
      <alignment/>
      <protection locked="0"/>
    </xf>
    <xf numFmtId="0" fontId="27" fillId="0" borderId="14" xfId="0" applyFont="1" applyBorder="1" applyAlignment="1" applyProtection="1">
      <alignment/>
      <protection locked="0"/>
    </xf>
    <xf numFmtId="0" fontId="21" fillId="0" borderId="10" xfId="0" applyFont="1" applyBorder="1" applyAlignment="1" applyProtection="1">
      <alignment/>
      <protection/>
    </xf>
    <xf numFmtId="0" fontId="21" fillId="0" borderId="12" xfId="0" applyFont="1" applyFill="1" applyBorder="1" applyAlignment="1" applyProtection="1">
      <alignment/>
      <protection/>
    </xf>
    <xf numFmtId="0" fontId="21" fillId="0" borderId="21" xfId="0" applyFont="1" applyBorder="1" applyAlignment="1" applyProtection="1">
      <alignment/>
      <protection/>
    </xf>
    <xf numFmtId="0" fontId="21" fillId="0" borderId="0" xfId="0" applyFont="1" applyFill="1" applyAlignment="1" applyProtection="1">
      <alignment horizontal="right"/>
      <protection/>
    </xf>
    <xf numFmtId="0" fontId="9" fillId="0" borderId="17" xfId="0" applyFont="1" applyFill="1" applyBorder="1" applyAlignment="1" applyProtection="1">
      <alignment/>
      <protection/>
    </xf>
    <xf numFmtId="0" fontId="9" fillId="0" borderId="17" xfId="0" applyFont="1" applyFill="1" applyBorder="1" applyAlignment="1" applyProtection="1">
      <alignment horizontal="left"/>
      <protection/>
    </xf>
    <xf numFmtId="0" fontId="9" fillId="0" borderId="0" xfId="0" applyFont="1" applyFill="1" applyAlignment="1">
      <alignment horizontal="left"/>
    </xf>
    <xf numFmtId="0" fontId="9" fillId="0" borderId="0" xfId="0" applyFont="1" applyFill="1" applyAlignment="1" applyProtection="1">
      <alignment/>
      <protection/>
    </xf>
    <xf numFmtId="0" fontId="9" fillId="0" borderId="15" xfId="0" applyFont="1" applyFill="1" applyBorder="1" applyAlignment="1" applyProtection="1">
      <alignment horizontal="left"/>
      <protection/>
    </xf>
    <xf numFmtId="0" fontId="21" fillId="0" borderId="0" xfId="0" applyFont="1" applyFill="1" applyAlignment="1" applyProtection="1">
      <alignment horizontal="centerContinuous"/>
      <protection/>
    </xf>
    <xf numFmtId="0" fontId="9" fillId="0" borderId="31" xfId="0" applyFont="1" applyFill="1" applyBorder="1" applyAlignment="1" applyProtection="1">
      <alignment horizontal="centerContinuous"/>
      <protection/>
    </xf>
    <xf numFmtId="0" fontId="9" fillId="0" borderId="33" xfId="0" applyFont="1" applyFill="1" applyBorder="1" applyAlignment="1" applyProtection="1">
      <alignment horizontal="centerContinuous"/>
      <protection/>
    </xf>
    <xf numFmtId="0" fontId="9" fillId="0" borderId="21" xfId="0" applyFont="1" applyFill="1" applyBorder="1" applyAlignment="1" applyProtection="1">
      <alignment/>
      <protection/>
    </xf>
    <xf numFmtId="0" fontId="21" fillId="0" borderId="52" xfId="0" applyFont="1" applyFill="1" applyBorder="1" applyAlignment="1" applyProtection="1">
      <alignment/>
      <protection/>
    </xf>
    <xf numFmtId="0" fontId="9" fillId="32" borderId="11" xfId="0" applyFont="1" applyFill="1" applyBorder="1" applyAlignment="1" applyProtection="1">
      <alignment horizontal="left"/>
      <protection/>
    </xf>
    <xf numFmtId="0" fontId="21" fillId="32" borderId="52" xfId="0" applyFont="1" applyFill="1" applyBorder="1" applyAlignment="1" applyProtection="1">
      <alignment/>
      <protection/>
    </xf>
    <xf numFmtId="9" fontId="29" fillId="0" borderId="0" xfId="0" applyNumberFormat="1" applyFont="1" applyFill="1" applyAlignment="1" applyProtection="1">
      <alignment horizontal="right"/>
      <protection/>
    </xf>
    <xf numFmtId="0" fontId="9" fillId="32" borderId="32" xfId="0" applyFont="1" applyFill="1" applyBorder="1" applyAlignment="1" applyProtection="1">
      <alignment horizontal="center"/>
      <protection/>
    </xf>
    <xf numFmtId="3" fontId="9" fillId="32" borderId="27" xfId="0" applyNumberFormat="1" applyFont="1" applyFill="1" applyBorder="1" applyAlignment="1" applyProtection="1">
      <alignment/>
      <protection/>
    </xf>
    <xf numFmtId="0" fontId="12" fillId="0" borderId="0" xfId="0" applyFont="1" applyFill="1" applyAlignment="1" applyProtection="1">
      <alignment horizontal="right"/>
      <protection/>
    </xf>
    <xf numFmtId="0" fontId="9" fillId="32" borderId="12" xfId="0" applyFont="1" applyFill="1" applyBorder="1" applyAlignment="1" applyProtection="1">
      <alignment horizontal="left"/>
      <protection/>
    </xf>
    <xf numFmtId="0" fontId="9" fillId="32" borderId="10" xfId="0" applyFont="1" applyFill="1" applyBorder="1" applyAlignment="1" applyProtection="1">
      <alignment/>
      <protection/>
    </xf>
    <xf numFmtId="9" fontId="22" fillId="0" borderId="0" xfId="0" applyNumberFormat="1" applyFont="1" applyFill="1" applyBorder="1" applyAlignment="1" applyProtection="1">
      <alignment horizontal="right"/>
      <protection/>
    </xf>
    <xf numFmtId="0" fontId="9" fillId="32" borderId="13" xfId="0" applyFont="1" applyFill="1" applyBorder="1" applyAlignment="1" applyProtection="1">
      <alignment horizontal="center"/>
      <protection/>
    </xf>
    <xf numFmtId="3" fontId="9" fillId="32" borderId="21" xfId="0" applyNumberFormat="1" applyFont="1" applyFill="1" applyBorder="1" applyAlignment="1" applyProtection="1">
      <alignment/>
      <protection/>
    </xf>
    <xf numFmtId="9" fontId="22" fillId="0" borderId="15" xfId="0" applyNumberFormat="1" applyFont="1" applyFill="1" applyBorder="1" applyAlignment="1" applyProtection="1">
      <alignment horizontal="right"/>
      <protection/>
    </xf>
    <xf numFmtId="0" fontId="9" fillId="32" borderId="12" xfId="0" applyFont="1" applyFill="1" applyBorder="1" applyAlignment="1" applyProtection="1">
      <alignment horizontal="center"/>
      <protection/>
    </xf>
    <xf numFmtId="3" fontId="9" fillId="32" borderId="10" xfId="0" applyNumberFormat="1" applyFont="1" applyFill="1" applyBorder="1" applyAlignment="1" applyProtection="1">
      <alignment/>
      <protection/>
    </xf>
    <xf numFmtId="9" fontId="13" fillId="0" borderId="10" xfId="0" applyNumberFormat="1" applyFont="1" applyFill="1" applyBorder="1" applyAlignment="1" applyProtection="1">
      <alignment horizontal="right"/>
      <protection/>
    </xf>
    <xf numFmtId="0" fontId="24" fillId="0" borderId="10" xfId="0" applyFont="1" applyFill="1" applyBorder="1" applyAlignment="1" applyProtection="1">
      <alignment/>
      <protection/>
    </xf>
    <xf numFmtId="0" fontId="21" fillId="0" borderId="32" xfId="0" applyFont="1" applyFill="1" applyBorder="1" applyAlignment="1" applyProtection="1">
      <alignment/>
      <protection/>
    </xf>
    <xf numFmtId="3" fontId="9" fillId="0" borderId="40" xfId="0" applyNumberFormat="1" applyFont="1" applyFill="1" applyBorder="1" applyAlignment="1" applyProtection="1">
      <alignment/>
      <protection locked="0"/>
    </xf>
    <xf numFmtId="0" fontId="9" fillId="0" borderId="10" xfId="0" applyFont="1" applyFill="1" applyBorder="1" applyAlignment="1" applyProtection="1">
      <alignment/>
      <protection/>
    </xf>
    <xf numFmtId="0" fontId="24" fillId="0" borderId="32" xfId="0" applyFont="1" applyFill="1" applyBorder="1" applyAlignment="1" applyProtection="1">
      <alignment/>
      <protection/>
    </xf>
    <xf numFmtId="0" fontId="21" fillId="0" borderId="29" xfId="0" applyFont="1" applyFill="1" applyBorder="1" applyAlignment="1" applyProtection="1">
      <alignment/>
      <protection/>
    </xf>
    <xf numFmtId="3" fontId="9" fillId="0" borderId="28" xfId="0" applyNumberFormat="1" applyFont="1" applyFill="1" applyBorder="1" applyAlignment="1" applyProtection="1">
      <alignment/>
      <protection locked="0"/>
    </xf>
    <xf numFmtId="0" fontId="24" fillId="0" borderId="29" xfId="0" applyFont="1" applyFill="1" applyBorder="1" applyAlignment="1" applyProtection="1">
      <alignment/>
      <protection/>
    </xf>
    <xf numFmtId="0" fontId="22" fillId="0" borderId="10" xfId="0" applyFont="1" applyFill="1" applyBorder="1" applyAlignment="1" applyProtection="1">
      <alignment/>
      <protection/>
    </xf>
    <xf numFmtId="0" fontId="9" fillId="0" borderId="57" xfId="0" applyFont="1" applyFill="1" applyBorder="1" applyAlignment="1" applyProtection="1">
      <alignment horizontal="left"/>
      <protection/>
    </xf>
    <xf numFmtId="0" fontId="21" fillId="0" borderId="13" xfId="0" applyFont="1" applyFill="1" applyBorder="1" applyAlignment="1" applyProtection="1">
      <alignment/>
      <protection/>
    </xf>
    <xf numFmtId="3" fontId="9" fillId="0" borderId="58" xfId="0" applyNumberFormat="1" applyFont="1" applyFill="1" applyBorder="1" applyAlignment="1" applyProtection="1">
      <alignment/>
      <protection locked="0"/>
    </xf>
    <xf numFmtId="0" fontId="24" fillId="0" borderId="13" xfId="0" applyFont="1" applyFill="1" applyBorder="1" applyAlignment="1" applyProtection="1">
      <alignment/>
      <protection/>
    </xf>
    <xf numFmtId="0" fontId="21" fillId="0" borderId="12" xfId="0" applyFont="1" applyFill="1" applyBorder="1" applyAlignment="1" applyProtection="1">
      <alignment horizontal="left"/>
      <protection/>
    </xf>
    <xf numFmtId="0" fontId="21" fillId="0" borderId="10" xfId="0" applyFont="1" applyFill="1" applyBorder="1" applyAlignment="1" applyProtection="1">
      <alignment horizontal="left"/>
      <protection/>
    </xf>
    <xf numFmtId="0" fontId="21" fillId="32" borderId="59" xfId="0" applyFont="1" applyFill="1" applyBorder="1" applyAlignment="1" applyProtection="1">
      <alignment/>
      <protection/>
    </xf>
    <xf numFmtId="3" fontId="9" fillId="32" borderId="60" xfId="0" applyNumberFormat="1" applyFont="1" applyFill="1" applyBorder="1" applyAlignment="1" applyProtection="1">
      <alignment/>
      <protection/>
    </xf>
    <xf numFmtId="0" fontId="24" fillId="32" borderId="59" xfId="0" applyFont="1" applyFill="1" applyBorder="1" applyAlignment="1" applyProtection="1">
      <alignment/>
      <protection/>
    </xf>
    <xf numFmtId="3" fontId="24" fillId="0" borderId="10" xfId="0" applyNumberFormat="1" applyFont="1" applyFill="1" applyBorder="1" applyAlignment="1" applyProtection="1">
      <alignment/>
      <protection/>
    </xf>
    <xf numFmtId="0" fontId="24" fillId="0" borderId="12" xfId="0" applyFont="1" applyFill="1" applyBorder="1" applyAlignment="1" applyProtection="1">
      <alignment/>
      <protection/>
    </xf>
    <xf numFmtId="0" fontId="21" fillId="32" borderId="13" xfId="0" applyFont="1" applyFill="1" applyBorder="1" applyAlignment="1" applyProtection="1">
      <alignment/>
      <protection/>
    </xf>
    <xf numFmtId="0" fontId="24" fillId="32" borderId="13" xfId="0" applyFont="1" applyFill="1" applyBorder="1" applyAlignment="1" applyProtection="1">
      <alignment/>
      <protection/>
    </xf>
    <xf numFmtId="0" fontId="9" fillId="32" borderId="44" xfId="0" applyFont="1" applyFill="1" applyBorder="1" applyAlignment="1" applyProtection="1">
      <alignment horizontal="center"/>
      <protection/>
    </xf>
    <xf numFmtId="3" fontId="9" fillId="32" borderId="46" xfId="0" applyNumberFormat="1" applyFont="1" applyFill="1" applyBorder="1" applyAlignment="1" applyProtection="1">
      <alignment/>
      <protection/>
    </xf>
    <xf numFmtId="0" fontId="9" fillId="32" borderId="15" xfId="0" applyFont="1" applyFill="1" applyBorder="1" applyAlignment="1" applyProtection="1">
      <alignment horizontal="center"/>
      <protection/>
    </xf>
    <xf numFmtId="3" fontId="24" fillId="0" borderId="0" xfId="0" applyNumberFormat="1" applyFont="1" applyFill="1" applyBorder="1" applyAlignment="1" applyProtection="1">
      <alignment/>
      <protection/>
    </xf>
    <xf numFmtId="0" fontId="21" fillId="0" borderId="0" xfId="0" applyFont="1" applyFill="1" applyBorder="1" applyAlignment="1" applyProtection="1">
      <alignment horizontal="right"/>
      <protection/>
    </xf>
    <xf numFmtId="14" fontId="12" fillId="0" borderId="0" xfId="0" applyNumberFormat="1" applyFont="1" applyFill="1" applyAlignment="1">
      <alignment horizontal="left"/>
    </xf>
    <xf numFmtId="3" fontId="30" fillId="0" borderId="61" xfId="0" applyNumberFormat="1" applyFont="1" applyBorder="1" applyAlignment="1">
      <alignment horizontal="center"/>
    </xf>
    <xf numFmtId="0" fontId="0" fillId="0" borderId="0" xfId="0" applyFont="1" applyAlignment="1">
      <alignment/>
    </xf>
    <xf numFmtId="0" fontId="32" fillId="0" borderId="0" xfId="0" applyFont="1" applyAlignment="1">
      <alignment/>
    </xf>
    <xf numFmtId="0" fontId="32" fillId="0" borderId="0" xfId="0" applyFont="1" applyBorder="1" applyAlignment="1">
      <alignment/>
    </xf>
    <xf numFmtId="0" fontId="32" fillId="0" borderId="0" xfId="0" applyFont="1" applyBorder="1" applyAlignment="1">
      <alignment horizontal="center"/>
    </xf>
    <xf numFmtId="0" fontId="32" fillId="0" borderId="0" xfId="0" applyFont="1" applyAlignment="1" applyProtection="1">
      <alignment/>
      <protection locked="0"/>
    </xf>
    <xf numFmtId="0" fontId="35" fillId="34" borderId="62" xfId="0" applyFont="1" applyFill="1" applyBorder="1" applyAlignment="1">
      <alignment horizontal="center"/>
    </xf>
    <xf numFmtId="0" fontId="36" fillId="35" borderId="62" xfId="0" applyFont="1" applyFill="1" applyBorder="1" applyAlignment="1">
      <alignment horizontal="center"/>
    </xf>
    <xf numFmtId="0" fontId="32" fillId="35" borderId="62" xfId="0" applyFont="1" applyFill="1" applyBorder="1" applyAlignment="1">
      <alignment horizontal="center"/>
    </xf>
    <xf numFmtId="0" fontId="35" fillId="34" borderId="63" xfId="0" applyFont="1" applyFill="1" applyBorder="1" applyAlignment="1">
      <alignment horizontal="center"/>
    </xf>
    <xf numFmtId="0" fontId="32" fillId="35" borderId="64" xfId="0" applyFont="1" applyFill="1" applyBorder="1" applyAlignment="1">
      <alignment horizontal="center"/>
    </xf>
    <xf numFmtId="0" fontId="37" fillId="0" borderId="0" xfId="0" applyFont="1" applyAlignment="1" applyProtection="1">
      <alignment/>
      <protection/>
    </xf>
    <xf numFmtId="0" fontId="38" fillId="0" borderId="0" xfId="0" applyFont="1" applyAlignment="1">
      <alignment/>
    </xf>
    <xf numFmtId="0" fontId="27" fillId="0" borderId="0" xfId="0" applyFont="1"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32" fillId="0" borderId="0" xfId="0" applyFont="1" applyAlignment="1">
      <alignment vertical="top" wrapText="1"/>
    </xf>
    <xf numFmtId="3" fontId="9" fillId="0" borderId="22" xfId="0" applyNumberFormat="1" applyFont="1" applyFill="1" applyBorder="1" applyAlignment="1" applyProtection="1">
      <alignment/>
      <protection locked="0"/>
    </xf>
    <xf numFmtId="0" fontId="34" fillId="0" borderId="0" xfId="0" applyFont="1" applyAlignment="1">
      <alignment vertical="top"/>
    </xf>
    <xf numFmtId="0" fontId="32" fillId="0" borderId="0" xfId="0" applyFont="1" applyAlignment="1">
      <alignment vertical="top"/>
    </xf>
    <xf numFmtId="0" fontId="31" fillId="0" borderId="0" xfId="0" applyFont="1" applyBorder="1" applyAlignment="1">
      <alignment vertical="top"/>
    </xf>
    <xf numFmtId="0" fontId="33" fillId="0" borderId="0" xfId="0" applyFont="1" applyBorder="1" applyAlignment="1">
      <alignment vertical="top"/>
    </xf>
    <xf numFmtId="0" fontId="32" fillId="0" borderId="0" xfId="0" applyFont="1" applyBorder="1" applyAlignment="1">
      <alignment vertical="top"/>
    </xf>
    <xf numFmtId="0" fontId="31" fillId="0" borderId="0" xfId="0" applyFont="1" applyAlignment="1">
      <alignment vertical="top"/>
    </xf>
    <xf numFmtId="0" fontId="0" fillId="0" borderId="0" xfId="0" applyFont="1" applyAlignment="1">
      <alignment vertical="top"/>
    </xf>
    <xf numFmtId="3" fontId="9" fillId="0" borderId="73" xfId="0" applyNumberFormat="1" applyFont="1" applyFill="1" applyBorder="1" applyAlignment="1" applyProtection="1">
      <alignment/>
      <protection locked="0"/>
    </xf>
    <xf numFmtId="3" fontId="9" fillId="0" borderId="0" xfId="0" applyNumberFormat="1" applyFont="1" applyBorder="1" applyAlignment="1" applyProtection="1">
      <alignment horizontal="right"/>
      <protection locked="0"/>
    </xf>
    <xf numFmtId="3" fontId="9" fillId="0" borderId="0" xfId="0" applyNumberFormat="1" applyFont="1" applyBorder="1" applyAlignment="1" applyProtection="1">
      <alignment/>
      <protection locked="0"/>
    </xf>
    <xf numFmtId="3" fontId="9" fillId="0" borderId="10" xfId="0" applyNumberFormat="1" applyFont="1" applyFill="1" applyBorder="1" applyAlignment="1" applyProtection="1">
      <alignment/>
      <protection locked="0"/>
    </xf>
    <xf numFmtId="0" fontId="11" fillId="0" borderId="13" xfId="0" applyFont="1" applyFill="1" applyBorder="1" applyAlignment="1" applyProtection="1">
      <alignment/>
      <protection/>
    </xf>
    <xf numFmtId="0" fontId="11" fillId="0" borderId="15" xfId="0" applyFont="1" applyFill="1" applyBorder="1" applyAlignment="1" applyProtection="1">
      <alignment/>
      <protection/>
    </xf>
    <xf numFmtId="0" fontId="21" fillId="0" borderId="74" xfId="0" applyFont="1" applyFill="1" applyBorder="1" applyAlignment="1" applyProtection="1">
      <alignment/>
      <protection/>
    </xf>
    <xf numFmtId="0" fontId="9" fillId="0" borderId="14" xfId="0" applyFont="1" applyFill="1" applyBorder="1" applyAlignment="1" applyProtection="1">
      <alignment horizontal="left"/>
      <protection/>
    </xf>
    <xf numFmtId="0" fontId="9" fillId="0" borderId="14" xfId="0" applyFont="1" applyBorder="1" applyAlignment="1" applyProtection="1">
      <alignment horizontal="left"/>
      <protection/>
    </xf>
    <xf numFmtId="0" fontId="9" fillId="0" borderId="75" xfId="0" applyFont="1" applyFill="1" applyBorder="1" applyAlignment="1" applyProtection="1">
      <alignment horizontal="centerContinuous"/>
      <protection/>
    </xf>
    <xf numFmtId="3" fontId="9" fillId="32" borderId="44" xfId="0" applyNumberFormat="1" applyFont="1" applyFill="1" applyBorder="1" applyAlignment="1" applyProtection="1">
      <alignment horizontal="right"/>
      <protection/>
    </xf>
    <xf numFmtId="3" fontId="9" fillId="32" borderId="46" xfId="0" applyNumberFormat="1" applyFont="1" applyFill="1" applyBorder="1" applyAlignment="1" applyProtection="1">
      <alignment horizontal="right"/>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xdr:col>
      <xdr:colOff>0</xdr:colOff>
      <xdr:row>16</xdr:row>
      <xdr:rowOff>0</xdr:rowOff>
    </xdr:to>
    <xdr:sp>
      <xdr:nvSpPr>
        <xdr:cNvPr id="1" name="Line 9"/>
        <xdr:cNvSpPr>
          <a:spLocks/>
        </xdr:cNvSpPr>
      </xdr:nvSpPr>
      <xdr:spPr>
        <a:xfrm>
          <a:off x="6057900" y="50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3</xdr:col>
      <xdr:colOff>0</xdr:colOff>
      <xdr:row>16</xdr:row>
      <xdr:rowOff>0</xdr:rowOff>
    </xdr:to>
    <xdr:sp>
      <xdr:nvSpPr>
        <xdr:cNvPr id="2" name="Line 12"/>
        <xdr:cNvSpPr>
          <a:spLocks/>
        </xdr:cNvSpPr>
      </xdr:nvSpPr>
      <xdr:spPr>
        <a:xfrm>
          <a:off x="6057900" y="50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3</xdr:col>
      <xdr:colOff>0</xdr:colOff>
      <xdr:row>16</xdr:row>
      <xdr:rowOff>0</xdr:rowOff>
    </xdr:to>
    <xdr:sp>
      <xdr:nvSpPr>
        <xdr:cNvPr id="3" name="Line 15"/>
        <xdr:cNvSpPr>
          <a:spLocks/>
        </xdr:cNvSpPr>
      </xdr:nvSpPr>
      <xdr:spPr>
        <a:xfrm>
          <a:off x="6057900" y="5010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14</xdr:row>
      <xdr:rowOff>9525</xdr:rowOff>
    </xdr:from>
    <xdr:to>
      <xdr:col>6</xdr:col>
      <xdr:colOff>200025</xdr:colOff>
      <xdr:row>16</xdr:row>
      <xdr:rowOff>0</xdr:rowOff>
    </xdr:to>
    <xdr:grpSp>
      <xdr:nvGrpSpPr>
        <xdr:cNvPr id="4" name="Group 32"/>
        <xdr:cNvGrpSpPr>
          <a:grpSpLocks/>
        </xdr:cNvGrpSpPr>
      </xdr:nvGrpSpPr>
      <xdr:grpSpPr>
        <a:xfrm>
          <a:off x="6067425" y="4591050"/>
          <a:ext cx="1733550" cy="419100"/>
          <a:chOff x="637" y="489"/>
          <a:chExt cx="182" cy="44"/>
        </a:xfrm>
        <a:solidFill>
          <a:srgbClr val="FFFFFF"/>
        </a:solidFill>
      </xdr:grpSpPr>
      <xdr:grpSp>
        <xdr:nvGrpSpPr>
          <xdr:cNvPr id="5" name="Group 31"/>
          <xdr:cNvGrpSpPr>
            <a:grpSpLocks/>
          </xdr:cNvGrpSpPr>
        </xdr:nvGrpSpPr>
        <xdr:grpSpPr>
          <a:xfrm>
            <a:off x="637" y="489"/>
            <a:ext cx="129" cy="24"/>
            <a:chOff x="637" y="489"/>
            <a:chExt cx="129" cy="24"/>
          </a:xfrm>
          <a:solidFill>
            <a:srgbClr val="FFFFFF"/>
          </a:solidFill>
        </xdr:grpSpPr>
        <xdr:sp>
          <xdr:nvSpPr>
            <xdr:cNvPr id="6" name="Line 17"/>
            <xdr:cNvSpPr>
              <a:spLocks/>
            </xdr:cNvSpPr>
          </xdr:nvSpPr>
          <xdr:spPr>
            <a:xfrm>
              <a:off x="664" y="512"/>
              <a:ext cx="1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20"/>
            <xdr:cNvSpPr>
              <a:spLocks/>
            </xdr:cNvSpPr>
          </xdr:nvSpPr>
          <xdr:spPr>
            <a:xfrm rot="5400000" flipV="1">
              <a:off x="654" y="475"/>
              <a:ext cx="20" cy="54"/>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1"/>
            <xdr:cNvSpPr>
              <a:spLocks/>
            </xdr:cNvSpPr>
          </xdr:nvSpPr>
          <xdr:spPr>
            <a:xfrm flipH="1" flipV="1">
              <a:off x="765" y="489"/>
              <a:ext cx="1"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9" name="Group 30"/>
          <xdr:cNvGrpSpPr>
            <a:grpSpLocks/>
          </xdr:cNvGrpSpPr>
        </xdr:nvGrpSpPr>
        <xdr:grpSpPr>
          <a:xfrm>
            <a:off x="690" y="517"/>
            <a:ext cx="129" cy="16"/>
            <a:chOff x="690" y="517"/>
            <a:chExt cx="129" cy="16"/>
          </a:xfrm>
          <a:solidFill>
            <a:srgbClr val="FFFFFF"/>
          </a:solidFill>
        </xdr:grpSpPr>
        <xdr:sp>
          <xdr:nvSpPr>
            <xdr:cNvPr id="10" name="AutoShape 22"/>
            <xdr:cNvSpPr>
              <a:spLocks/>
            </xdr:cNvSpPr>
          </xdr:nvSpPr>
          <xdr:spPr>
            <a:xfrm rot="5400000" flipV="1">
              <a:off x="711" y="501"/>
              <a:ext cx="12" cy="54"/>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3"/>
            <xdr:cNvSpPr>
              <a:spLocks/>
            </xdr:cNvSpPr>
          </xdr:nvSpPr>
          <xdr:spPr>
            <a:xfrm>
              <a:off x="717" y="532"/>
              <a:ext cx="1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4"/>
            <xdr:cNvSpPr>
              <a:spLocks/>
            </xdr:cNvSpPr>
          </xdr:nvSpPr>
          <xdr:spPr>
            <a:xfrm flipH="1" flipV="1">
              <a:off x="818" y="517"/>
              <a:ext cx="1" cy="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133350</xdr:rowOff>
    </xdr:from>
    <xdr:to>
      <xdr:col>11</xdr:col>
      <xdr:colOff>323850</xdr:colOff>
      <xdr:row>6</xdr:row>
      <xdr:rowOff>47625</xdr:rowOff>
    </xdr:to>
    <xdr:sp>
      <xdr:nvSpPr>
        <xdr:cNvPr id="1" name="Text Box 11"/>
        <xdr:cNvSpPr txBox="1">
          <a:spLocks noChangeArrowheads="1"/>
        </xdr:cNvSpPr>
      </xdr:nvSpPr>
      <xdr:spPr>
        <a:xfrm>
          <a:off x="57150" y="438150"/>
          <a:ext cx="5400675" cy="876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Försäljning per kundtyp, per geografiskt område, per bransch, per produktgrupp eller annan indelning anges nedan liksom motsvarande varukostnad och inköp från tjänsteleverantörer ( t.ex. underleverantörstjänster eller hantverkstjänster. Tjänster som avser bokföring, marknadsföring, juridisk hjälp etc upptas under Fasta kostnader i resultatbudgeten). Ett företag kan t.ex. dela upp sin budget på nyförsäljning av huvudprodukten, försäljning av tillbehör respektive reparationer.</a:t>
          </a:r>
        </a:p>
      </xdr:txBody>
    </xdr:sp>
    <xdr:clientData fPrintsWithSheet="0"/>
  </xdr:twoCellAnchor>
  <xdr:twoCellAnchor>
    <xdr:from>
      <xdr:col>0</xdr:col>
      <xdr:colOff>47625</xdr:colOff>
      <xdr:row>6</xdr:row>
      <xdr:rowOff>114300</xdr:rowOff>
    </xdr:from>
    <xdr:to>
      <xdr:col>3</xdr:col>
      <xdr:colOff>771525</xdr:colOff>
      <xdr:row>7</xdr:row>
      <xdr:rowOff>19050</xdr:rowOff>
    </xdr:to>
    <xdr:sp>
      <xdr:nvSpPr>
        <xdr:cNvPr id="2" name="Text Box 12"/>
        <xdr:cNvSpPr txBox="1">
          <a:spLocks noChangeArrowheads="1"/>
        </xdr:cNvSpPr>
      </xdr:nvSpPr>
      <xdr:spPr>
        <a:xfrm>
          <a:off x="47625" y="1381125"/>
          <a:ext cx="226695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Ange vad budgeten avser, t.ex. År 1 och år 2:</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22</xdr:row>
      <xdr:rowOff>266700</xdr:rowOff>
    </xdr:from>
    <xdr:to>
      <xdr:col>14</xdr:col>
      <xdr:colOff>342900</xdr:colOff>
      <xdr:row>24</xdr:row>
      <xdr:rowOff>114300</xdr:rowOff>
    </xdr:to>
    <xdr:sp>
      <xdr:nvSpPr>
        <xdr:cNvPr id="1" name="Text Box 21"/>
        <xdr:cNvSpPr txBox="1">
          <a:spLocks noChangeArrowheads="1"/>
        </xdr:cNvSpPr>
      </xdr:nvSpPr>
      <xdr:spPr>
        <a:xfrm>
          <a:off x="6762750" y="6057900"/>
          <a:ext cx="1752600" cy="419100"/>
        </a:xfrm>
        <a:prstGeom prst="rect">
          <a:avLst/>
        </a:prstGeom>
        <a:solidFill>
          <a:srgbClr val="FFFFFF"/>
        </a:solidFill>
        <a:ln w="9525" cmpd="sng">
          <a:noFill/>
        </a:ln>
      </xdr:spPr>
      <xdr:txBody>
        <a:bodyPr vertOverflow="clip" wrap="square" lIns="36576" tIns="32004" rIns="0" bIns="0"/>
        <a:p>
          <a:pPr algn="l">
            <a:defRPr/>
          </a:pPr>
          <a:r>
            <a:rPr lang="en-US" cap="none" sz="800" b="0" i="0" u="none" baseline="0">
              <a:solidFill>
                <a:srgbClr val="000000"/>
              </a:solidFill>
              <a:latin typeface="Arial"/>
              <a:ea typeface="Arial"/>
              <a:cs typeface="Arial"/>
            </a:rPr>
            <a:t>Summa kapitalbehov skall vara minst summa finansiering</a:t>
          </a:r>
        </a:p>
      </xdr:txBody>
    </xdr:sp>
    <xdr:clientData/>
  </xdr:twoCellAnchor>
  <xdr:twoCellAnchor>
    <xdr:from>
      <xdr:col>11</xdr:col>
      <xdr:colOff>76200</xdr:colOff>
      <xdr:row>22</xdr:row>
      <xdr:rowOff>85725</xdr:rowOff>
    </xdr:from>
    <xdr:to>
      <xdr:col>11</xdr:col>
      <xdr:colOff>657225</xdr:colOff>
      <xdr:row>22</xdr:row>
      <xdr:rowOff>247650</xdr:rowOff>
    </xdr:to>
    <xdr:sp>
      <xdr:nvSpPr>
        <xdr:cNvPr id="2" name="Text Box 22"/>
        <xdr:cNvSpPr txBox="1">
          <a:spLocks noChangeArrowheads="1"/>
        </xdr:cNvSpPr>
      </xdr:nvSpPr>
      <xdr:spPr>
        <a:xfrm>
          <a:off x="6067425" y="5876925"/>
          <a:ext cx="581025" cy="171450"/>
        </a:xfrm>
        <a:prstGeom prst="rect">
          <a:avLst/>
        </a:prstGeom>
        <a:solidFill>
          <a:srgbClr val="FFFFFF"/>
        </a:solidFill>
        <a:ln w="9525" cmpd="sng">
          <a:noFill/>
        </a:ln>
      </xdr:spPr>
      <xdr:txBody>
        <a:bodyPr vertOverflow="clip" wrap="square" lIns="36576" tIns="32004" rIns="0" bIns="0"/>
        <a:p>
          <a:pPr algn="l">
            <a:defRPr/>
          </a:pPr>
          <a:r>
            <a:rPr lang="en-US" cap="none" sz="800" b="0" i="0" u="none" baseline="0">
              <a:solidFill>
                <a:srgbClr val="000000"/>
              </a:solidFill>
              <a:latin typeface="Arial"/>
              <a:ea typeface="Arial"/>
              <a:cs typeface="Arial"/>
            </a:rPr>
            <a:t>Differens: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2</xdr:row>
      <xdr:rowOff>76200</xdr:rowOff>
    </xdr:from>
    <xdr:to>
      <xdr:col>17</xdr:col>
      <xdr:colOff>57150</xdr:colOff>
      <xdr:row>7</xdr:row>
      <xdr:rowOff>142875</xdr:rowOff>
    </xdr:to>
    <xdr:sp>
      <xdr:nvSpPr>
        <xdr:cNvPr id="1" name="AutoShape 29"/>
        <xdr:cNvSpPr>
          <a:spLocks/>
        </xdr:cNvSpPr>
      </xdr:nvSpPr>
      <xdr:spPr>
        <a:xfrm>
          <a:off x="7153275" y="514350"/>
          <a:ext cx="914400" cy="914400"/>
        </a:xfrm>
        <a:prstGeom prst="callout1">
          <a:avLst>
            <a:gd name="adj1" fmla="val -48958"/>
            <a:gd name="adj2" fmla="val -58333"/>
            <a:gd name="adj3" fmla="val 37500"/>
            <a:gd name="adj4" fmla="val -58333"/>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0" i="0" u="none" baseline="0">
              <a:solidFill>
                <a:srgbClr val="000000"/>
              </a:solidFill>
            </a:rPr>
            <a:t>Börja med att göra försäljningsbudgeten under flik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41"/>
  <sheetViews>
    <sheetView showGridLines="0" showRowColHeaders="0" tabSelected="1" showOutlineSymbols="0" zoomScale="90" zoomScaleNormal="90" zoomScalePageLayoutView="0" workbookViewId="0" topLeftCell="A1">
      <selection activeCell="A1" sqref="A1"/>
    </sheetView>
  </sheetViews>
  <sheetFormatPr defaultColWidth="9.140625" defaultRowHeight="12.75"/>
  <cols>
    <col min="1" max="1" width="15.140625" style="0" customWidth="1"/>
    <col min="2" max="2" width="3.00390625" style="0" customWidth="1"/>
    <col min="6" max="6" width="6.57421875" style="0" customWidth="1"/>
    <col min="7" max="7" width="3.00390625" style="0" customWidth="1"/>
    <col min="9" max="9" width="9.28125" style="0" customWidth="1"/>
  </cols>
  <sheetData>
    <row r="1" spans="11:17" ht="12.75">
      <c r="K1" s="1"/>
      <c r="L1" s="1"/>
      <c r="M1" s="1"/>
      <c r="N1" s="1"/>
      <c r="O1" s="1"/>
      <c r="P1" s="1"/>
      <c r="Q1" s="1"/>
    </row>
    <row r="2" spans="11:17" ht="12.75">
      <c r="K2" s="1"/>
      <c r="L2" s="1"/>
      <c r="M2" s="1"/>
      <c r="N2" s="1"/>
      <c r="O2" s="1"/>
      <c r="P2" s="1"/>
      <c r="Q2" s="1"/>
    </row>
    <row r="3" spans="11:17" ht="12.75">
      <c r="K3" s="1"/>
      <c r="L3" s="1"/>
      <c r="M3" s="1"/>
      <c r="N3" s="1"/>
      <c r="O3" s="1"/>
      <c r="P3" s="1"/>
      <c r="Q3" s="1"/>
    </row>
    <row r="4" spans="6:17" ht="12.75">
      <c r="F4" s="2"/>
      <c r="K4" s="1"/>
      <c r="L4" s="1"/>
      <c r="M4" s="1"/>
      <c r="N4" s="1"/>
      <c r="O4" s="1"/>
      <c r="P4" s="1"/>
      <c r="Q4" s="1"/>
    </row>
    <row r="5" spans="11:17" ht="12.75">
      <c r="K5" s="1"/>
      <c r="L5" s="1"/>
      <c r="M5" s="1"/>
      <c r="N5" s="1"/>
      <c r="O5" s="1"/>
      <c r="P5" s="1"/>
      <c r="Q5" s="1"/>
    </row>
    <row r="6" spans="11:17" ht="12.75">
      <c r="K6" s="1"/>
      <c r="L6" s="1"/>
      <c r="M6" s="1"/>
      <c r="N6" s="1"/>
      <c r="O6" s="1"/>
      <c r="P6" s="1"/>
      <c r="Q6" s="1"/>
    </row>
    <row r="7" spans="2:17" ht="41.25" customHeight="1">
      <c r="B7" s="308" t="s">
        <v>78</v>
      </c>
      <c r="K7" s="1"/>
      <c r="L7" s="1"/>
      <c r="M7" s="1"/>
      <c r="N7" s="1"/>
      <c r="O7" s="1"/>
      <c r="P7" s="1"/>
      <c r="Q7" s="1"/>
    </row>
    <row r="8" spans="2:17" ht="41.25" customHeight="1">
      <c r="B8" s="309" t="s">
        <v>81</v>
      </c>
      <c r="C8" s="8"/>
      <c r="D8" s="8"/>
      <c r="E8" s="8"/>
      <c r="F8" s="8"/>
      <c r="G8" s="6"/>
      <c r="K8" s="1"/>
      <c r="L8" s="1"/>
      <c r="M8" s="1"/>
      <c r="N8" s="1"/>
      <c r="O8" s="1"/>
      <c r="P8" s="1"/>
      <c r="Q8" s="1"/>
    </row>
    <row r="9" spans="2:17" ht="41.25" customHeight="1">
      <c r="B9" s="308" t="s">
        <v>82</v>
      </c>
      <c r="C9" s="8"/>
      <c r="D9" s="8"/>
      <c r="E9" s="8"/>
      <c r="F9" s="8"/>
      <c r="G9" s="6"/>
      <c r="I9" s="1"/>
      <c r="J9" s="1"/>
      <c r="K9" s="1"/>
      <c r="L9" s="1"/>
      <c r="M9" s="1"/>
      <c r="N9" s="1"/>
      <c r="O9" s="1"/>
      <c r="P9" s="1"/>
      <c r="Q9" s="1"/>
    </row>
    <row r="10" spans="2:17" ht="41.25" customHeight="1" thickBot="1">
      <c r="B10" s="7"/>
      <c r="C10" s="8"/>
      <c r="D10" s="8"/>
      <c r="E10" s="8"/>
      <c r="F10" s="8"/>
      <c r="G10" s="6"/>
      <c r="I10" s="1"/>
      <c r="J10" s="1"/>
      <c r="K10" s="1"/>
      <c r="L10" s="1"/>
      <c r="M10" s="1"/>
      <c r="N10" s="1"/>
      <c r="O10" s="1"/>
      <c r="P10" s="1"/>
      <c r="Q10" s="1"/>
    </row>
    <row r="11" spans="2:17" ht="12.75" thickTop="1">
      <c r="B11" s="312"/>
      <c r="C11" s="313"/>
      <c r="D11" s="313"/>
      <c r="E11" s="313"/>
      <c r="F11" s="313"/>
      <c r="G11" s="314"/>
      <c r="H11" s="1"/>
      <c r="I11" s="1"/>
      <c r="J11" s="1"/>
      <c r="K11" s="1"/>
      <c r="L11" s="1"/>
      <c r="M11" s="1"/>
      <c r="N11" s="1"/>
      <c r="O11" s="1"/>
      <c r="P11" s="1"/>
      <c r="Q11" s="1"/>
    </row>
    <row r="12" spans="1:17" ht="13.5">
      <c r="A12" s="1"/>
      <c r="B12" s="315" t="s">
        <v>19</v>
      </c>
      <c r="C12" s="310" t="s">
        <v>20</v>
      </c>
      <c r="D12" s="310" t="s">
        <v>21</v>
      </c>
      <c r="E12" s="310"/>
      <c r="F12" s="310"/>
      <c r="G12" s="316"/>
      <c r="H12" s="1"/>
      <c r="I12" s="1"/>
      <c r="J12" s="1"/>
      <c r="K12" s="1"/>
      <c r="L12" s="1"/>
      <c r="M12" s="1"/>
      <c r="N12" s="1"/>
      <c r="O12" s="1"/>
      <c r="P12" s="1"/>
      <c r="Q12" s="1"/>
    </row>
    <row r="13" spans="1:17" ht="13.5">
      <c r="A13" s="1"/>
      <c r="B13" s="315"/>
      <c r="C13" s="310"/>
      <c r="D13" s="310"/>
      <c r="E13" s="310"/>
      <c r="F13" s="310"/>
      <c r="G13" s="316"/>
      <c r="H13" s="1"/>
      <c r="I13" s="1"/>
      <c r="J13" s="1"/>
      <c r="K13" s="1"/>
      <c r="L13" s="1"/>
      <c r="M13" s="1"/>
      <c r="N13" s="1"/>
      <c r="O13" s="1"/>
      <c r="P13" s="1"/>
      <c r="Q13" s="1"/>
    </row>
    <row r="14" spans="1:17" ht="13.5">
      <c r="A14" s="1"/>
      <c r="B14" s="315"/>
      <c r="C14" s="310" t="s">
        <v>22</v>
      </c>
      <c r="D14" s="310" t="s">
        <v>62</v>
      </c>
      <c r="E14" s="310"/>
      <c r="F14" s="310"/>
      <c r="G14" s="316"/>
      <c r="H14" s="1"/>
      <c r="I14" s="1"/>
      <c r="J14" s="1"/>
      <c r="K14" s="1"/>
      <c r="L14" s="1"/>
      <c r="M14" s="1"/>
      <c r="N14" s="1"/>
      <c r="O14" s="1"/>
      <c r="P14" s="1"/>
      <c r="Q14" s="1"/>
    </row>
    <row r="15" spans="1:17" ht="13.5">
      <c r="A15" s="1"/>
      <c r="B15" s="315"/>
      <c r="C15" s="310" t="s">
        <v>23</v>
      </c>
      <c r="D15" s="310" t="s">
        <v>61</v>
      </c>
      <c r="E15" s="310"/>
      <c r="F15" s="310"/>
      <c r="G15" s="316"/>
      <c r="H15" s="1"/>
      <c r="I15" s="1"/>
      <c r="J15" s="1"/>
      <c r="K15" s="1"/>
      <c r="L15" s="1"/>
      <c r="M15" s="1"/>
      <c r="N15" s="1"/>
      <c r="O15" s="1"/>
      <c r="P15" s="1"/>
      <c r="Q15" s="1"/>
    </row>
    <row r="16" spans="1:17" ht="13.5">
      <c r="A16" s="1"/>
      <c r="B16" s="315"/>
      <c r="C16" s="310" t="s">
        <v>24</v>
      </c>
      <c r="D16" s="310" t="s">
        <v>63</v>
      </c>
      <c r="E16" s="310"/>
      <c r="F16" s="310"/>
      <c r="G16" s="316"/>
      <c r="H16" s="1"/>
      <c r="I16" s="1"/>
      <c r="J16" s="1"/>
      <c r="K16" s="1"/>
      <c r="L16" s="1"/>
      <c r="M16" s="1"/>
      <c r="N16" s="1"/>
      <c r="O16" s="1"/>
      <c r="P16" s="1"/>
      <c r="Q16" s="1"/>
    </row>
    <row r="17" spans="1:17" ht="13.5">
      <c r="A17" s="1"/>
      <c r="B17" s="315"/>
      <c r="C17" s="310" t="s">
        <v>25</v>
      </c>
      <c r="D17" s="310" t="s">
        <v>64</v>
      </c>
      <c r="E17" s="310"/>
      <c r="F17" s="310"/>
      <c r="G17" s="316"/>
      <c r="H17" s="1"/>
      <c r="I17" s="1"/>
      <c r="J17" s="1"/>
      <c r="K17" s="1"/>
      <c r="L17" s="1"/>
      <c r="M17" s="1"/>
      <c r="N17" s="1"/>
      <c r="O17" s="1"/>
      <c r="P17" s="1"/>
      <c r="Q17" s="1"/>
    </row>
    <row r="18" spans="2:17" ht="12.75" thickBot="1">
      <c r="B18" s="317"/>
      <c r="C18" s="311"/>
      <c r="D18" s="311"/>
      <c r="E18" s="311"/>
      <c r="F18" s="311"/>
      <c r="G18" s="318"/>
      <c r="H18" s="1"/>
      <c r="I18" s="1"/>
      <c r="K18" s="1"/>
      <c r="L18" s="1"/>
      <c r="M18" s="1"/>
      <c r="N18" s="1"/>
      <c r="O18" s="1"/>
      <c r="P18" s="1"/>
      <c r="Q18" s="1"/>
    </row>
    <row r="19" spans="11:17" ht="12.75" thickTop="1">
      <c r="K19" s="1"/>
      <c r="L19" s="1"/>
      <c r="M19" s="1"/>
      <c r="N19" s="1"/>
      <c r="O19" s="1"/>
      <c r="P19" s="1"/>
      <c r="Q19" s="1"/>
    </row>
    <row r="20" spans="11:17" ht="12.75">
      <c r="K20" s="1"/>
      <c r="L20" s="1"/>
      <c r="M20" s="1"/>
      <c r="N20" s="1"/>
      <c r="O20" s="1"/>
      <c r="P20" s="1"/>
      <c r="Q20" s="1"/>
    </row>
    <row r="21" spans="11:17" ht="12.75">
      <c r="K21" s="1"/>
      <c r="L21" s="1"/>
      <c r="M21" s="1"/>
      <c r="N21" s="1"/>
      <c r="O21" s="1"/>
      <c r="P21" s="1"/>
      <c r="Q21" s="1"/>
    </row>
    <row r="22" spans="2:17" ht="12.75">
      <c r="B22" t="s">
        <v>79</v>
      </c>
      <c r="K22" s="1"/>
      <c r="L22" s="1"/>
      <c r="M22" s="1"/>
      <c r="N22" s="1"/>
      <c r="O22" s="1"/>
      <c r="P22" s="1"/>
      <c r="Q22" s="1"/>
    </row>
    <row r="23" spans="2:17" ht="12.75">
      <c r="B23" t="s">
        <v>80</v>
      </c>
      <c r="K23" s="1"/>
      <c r="L23" s="1"/>
      <c r="M23" s="1"/>
      <c r="N23" s="1"/>
      <c r="O23" s="1"/>
      <c r="P23" s="1"/>
      <c r="Q23" s="1"/>
    </row>
    <row r="24" spans="11:17" ht="12.75">
      <c r="K24" s="1"/>
      <c r="L24" s="1"/>
      <c r="M24" s="1"/>
      <c r="N24" s="1"/>
      <c r="O24" s="1"/>
      <c r="P24" s="1"/>
      <c r="Q24" s="1"/>
    </row>
    <row r="25" spans="11:17" ht="12.75">
      <c r="K25" s="1"/>
      <c r="L25" s="1"/>
      <c r="M25" s="1"/>
      <c r="N25" s="1"/>
      <c r="O25" s="1"/>
      <c r="P25" s="1"/>
      <c r="Q25" s="1"/>
    </row>
    <row r="26" spans="11:17" ht="12.75">
      <c r="K26" s="1"/>
      <c r="L26" s="1"/>
      <c r="M26" s="1"/>
      <c r="N26" s="1"/>
      <c r="O26" s="1"/>
      <c r="P26" s="1"/>
      <c r="Q26" s="1"/>
    </row>
    <row r="27" spans="11:17" ht="12.75">
      <c r="K27" s="1"/>
      <c r="L27" s="1"/>
      <c r="M27" s="1"/>
      <c r="N27" s="1"/>
      <c r="O27" s="1"/>
      <c r="P27" s="1"/>
      <c r="Q27" s="1"/>
    </row>
    <row r="28" spans="11:17" ht="12.75">
      <c r="K28" s="1"/>
      <c r="L28" s="1"/>
      <c r="M28" s="1"/>
      <c r="N28" s="1"/>
      <c r="O28" s="1"/>
      <c r="P28" s="1"/>
      <c r="Q28" s="1"/>
    </row>
    <row r="29" spans="11:17" ht="12.75">
      <c r="K29" s="1"/>
      <c r="L29" s="1"/>
      <c r="M29" s="1"/>
      <c r="N29" s="1"/>
      <c r="O29" s="1"/>
      <c r="P29" s="1"/>
      <c r="Q29" s="1"/>
    </row>
    <row r="30" spans="11:17" ht="12.75">
      <c r="K30" s="1"/>
      <c r="L30" s="1"/>
      <c r="M30" s="1"/>
      <c r="N30" s="1"/>
      <c r="O30" s="1"/>
      <c r="P30" s="1"/>
      <c r="Q30" s="1"/>
    </row>
    <row r="31" spans="11:17" ht="12.75">
      <c r="K31" s="1"/>
      <c r="L31" s="1"/>
      <c r="M31" s="1"/>
      <c r="N31" s="1"/>
      <c r="O31" s="1"/>
      <c r="P31" s="1"/>
      <c r="Q31" s="1"/>
    </row>
    <row r="32" spans="11:17" ht="12.75">
      <c r="K32" s="1"/>
      <c r="L32" s="1"/>
      <c r="M32" s="1"/>
      <c r="N32" s="1"/>
      <c r="O32" s="1"/>
      <c r="P32" s="1"/>
      <c r="Q32" s="1"/>
    </row>
    <row r="33" spans="11:17" ht="12.75">
      <c r="K33" s="1"/>
      <c r="L33" s="1"/>
      <c r="M33" s="1"/>
      <c r="N33" s="1"/>
      <c r="O33" s="1"/>
      <c r="P33" s="1"/>
      <c r="Q33" s="1"/>
    </row>
    <row r="34" spans="11:17" ht="12.75">
      <c r="K34" s="1"/>
      <c r="L34" s="1"/>
      <c r="M34" s="1"/>
      <c r="N34" s="1"/>
      <c r="O34" s="1"/>
      <c r="P34" s="1"/>
      <c r="Q34" s="1"/>
    </row>
    <row r="35" spans="11:17" ht="12.75">
      <c r="K35" s="1"/>
      <c r="L35" s="1"/>
      <c r="M35" s="1"/>
      <c r="N35" s="1"/>
      <c r="O35" s="1"/>
      <c r="P35" s="1"/>
      <c r="Q35" s="1"/>
    </row>
    <row r="36" spans="11:17" ht="12.75">
      <c r="K36" s="1"/>
      <c r="L36" s="1"/>
      <c r="M36" s="1"/>
      <c r="N36" s="1"/>
      <c r="O36" s="1"/>
      <c r="P36" s="1"/>
      <c r="Q36" s="1"/>
    </row>
    <row r="37" spans="11:17" ht="12.75">
      <c r="K37" s="1"/>
      <c r="L37" s="1"/>
      <c r="M37" s="1"/>
      <c r="N37" s="1"/>
      <c r="O37" s="1"/>
      <c r="P37" s="1"/>
      <c r="Q37" s="1"/>
    </row>
    <row r="38" spans="11:17" ht="12.75">
      <c r="K38" s="1"/>
      <c r="L38" s="1"/>
      <c r="M38" s="1"/>
      <c r="N38" s="1"/>
      <c r="O38" s="1"/>
      <c r="P38" s="1"/>
      <c r="Q38" s="1"/>
    </row>
    <row r="39" spans="11:17" ht="12.75">
      <c r="K39" s="1"/>
      <c r="L39" s="1"/>
      <c r="M39" s="1"/>
      <c r="N39" s="1"/>
      <c r="O39" s="1"/>
      <c r="P39" s="1"/>
      <c r="Q39" s="1"/>
    </row>
    <row r="40" spans="11:17" ht="12.75">
      <c r="K40" s="1"/>
      <c r="L40" s="1"/>
      <c r="M40" s="1"/>
      <c r="N40" s="1"/>
      <c r="O40" s="1"/>
      <c r="P40" s="1"/>
      <c r="Q40" s="1"/>
    </row>
    <row r="41" spans="11:17" ht="12.75">
      <c r="K41" s="1"/>
      <c r="L41" s="1"/>
      <c r="M41" s="1"/>
      <c r="N41" s="1"/>
      <c r="O41" s="1"/>
      <c r="P41" s="1"/>
      <c r="Q41" s="1"/>
    </row>
  </sheetData>
  <sheetProtection selectLockedCells="1"/>
  <hyperlinks>
    <hyperlink ref="C14:E14" location="'2 Användningstips'!A1" display="Flik 2"/>
    <hyperlink ref="C15:E15" location="'3 Försäljningsbudget'!A1" display="Flik 3"/>
    <hyperlink ref="C16:F16" location="'4 Kapitalbehov+Finansiering'!A1" display="Flik 4"/>
    <hyperlink ref="C17:E17" location="'5 Resultatbudget'!A1" display="Flik 5"/>
  </hyperlinks>
  <printOptions horizontalCentered="1" verticalCentered="1"/>
  <pageMargins left="0.7874015748031497" right="0.55118110236220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showGridLines="0" zoomScale="89" zoomScaleNormal="89" workbookViewId="0" topLeftCell="A1">
      <selection activeCell="B16" sqref="B16"/>
    </sheetView>
  </sheetViews>
  <sheetFormatPr defaultColWidth="9.140625" defaultRowHeight="12.75"/>
  <cols>
    <col min="1" max="1" width="1.57421875" style="298" customWidth="1"/>
    <col min="2" max="2" width="85.28125" style="327" customWidth="1"/>
    <col min="3" max="3" width="4.00390625" style="298" customWidth="1"/>
    <col min="4" max="9" width="7.7109375" style="298" customWidth="1"/>
    <col min="10" max="10" width="8.00390625" style="298" customWidth="1"/>
    <col min="11" max="11" width="8.57421875" style="298" customWidth="1"/>
    <col min="12" max="13" width="7.7109375" style="298" customWidth="1"/>
    <col min="14" max="16384" width="9.140625" style="298" customWidth="1"/>
  </cols>
  <sheetData>
    <row r="1" ht="17.25">
      <c r="B1" s="321" t="s">
        <v>83</v>
      </c>
    </row>
    <row r="2" s="299" customFormat="1" ht="11.25">
      <c r="B2" s="322"/>
    </row>
    <row r="3" s="299" customFormat="1" ht="15" customHeight="1">
      <c r="B3" s="319" t="s">
        <v>27</v>
      </c>
    </row>
    <row r="4" s="299" customFormat="1" ht="27" customHeight="1">
      <c r="B4" s="319" t="s">
        <v>85</v>
      </c>
    </row>
    <row r="5" s="299" customFormat="1" ht="52.5" customHeight="1">
      <c r="B5" s="319" t="s">
        <v>84</v>
      </c>
    </row>
    <row r="6" spans="2:6" s="299" customFormat="1" ht="12.75">
      <c r="B6" s="322" t="s">
        <v>53</v>
      </c>
      <c r="D6" s="328"/>
      <c r="F6" s="320"/>
    </row>
    <row r="7" s="299" customFormat="1" ht="11.25">
      <c r="B7" s="319"/>
    </row>
    <row r="8" s="299" customFormat="1" ht="17.25" customHeight="1">
      <c r="B8" s="323" t="s">
        <v>65</v>
      </c>
    </row>
    <row r="9" s="299" customFormat="1" ht="46.5">
      <c r="B9" s="319" t="s">
        <v>86</v>
      </c>
    </row>
    <row r="10" s="299" customFormat="1" ht="11.25">
      <c r="B10" s="319" t="s">
        <v>87</v>
      </c>
    </row>
    <row r="11" s="299" customFormat="1" ht="17.25" customHeight="1">
      <c r="B11" s="323" t="s">
        <v>66</v>
      </c>
    </row>
    <row r="12" s="299" customFormat="1" ht="41.25" customHeight="1">
      <c r="B12" s="319" t="s">
        <v>88</v>
      </c>
    </row>
    <row r="13" spans="2:13" s="299" customFormat="1" ht="15">
      <c r="B13" s="323" t="s">
        <v>67</v>
      </c>
      <c r="D13" s="300" t="s">
        <v>90</v>
      </c>
      <c r="E13" s="300"/>
      <c r="F13" s="301"/>
      <c r="G13" s="300"/>
      <c r="H13" s="300"/>
      <c r="I13" s="300"/>
      <c r="J13" s="300"/>
      <c r="K13" s="300"/>
      <c r="L13" s="300"/>
      <c r="M13" s="300"/>
    </row>
    <row r="14" spans="2:13" s="299" customFormat="1" ht="65.25" customHeight="1">
      <c r="B14" s="319" t="s">
        <v>89</v>
      </c>
      <c r="D14" s="303" t="s">
        <v>68</v>
      </c>
      <c r="E14" s="304" t="s">
        <v>69</v>
      </c>
      <c r="F14" s="303" t="s">
        <v>70</v>
      </c>
      <c r="G14" s="305" t="s">
        <v>71</v>
      </c>
      <c r="H14" s="303" t="s">
        <v>72</v>
      </c>
      <c r="I14" s="305" t="s">
        <v>73</v>
      </c>
      <c r="J14" s="303" t="s">
        <v>74</v>
      </c>
      <c r="K14" s="304" t="s">
        <v>75</v>
      </c>
      <c r="L14" s="306" t="s">
        <v>76</v>
      </c>
      <c r="M14" s="307" t="s">
        <v>77</v>
      </c>
    </row>
    <row r="15" spans="2:8" s="299" customFormat="1" ht="17.25" customHeight="1">
      <c r="B15" s="319"/>
      <c r="D15" s="300"/>
      <c r="E15" s="300"/>
      <c r="F15" s="301"/>
      <c r="G15" s="300"/>
      <c r="H15" s="300"/>
    </row>
    <row r="16" spans="2:8" s="299" customFormat="1" ht="16.5" customHeight="1">
      <c r="B16" s="319"/>
      <c r="D16" s="300"/>
      <c r="E16" s="300"/>
      <c r="F16" s="301"/>
      <c r="G16" s="300"/>
      <c r="H16" s="300"/>
    </row>
    <row r="17" s="299" customFormat="1" ht="12"/>
    <row r="18" s="299" customFormat="1" ht="11.25"/>
    <row r="19" s="299" customFormat="1" ht="15">
      <c r="B19" s="326" t="s">
        <v>26</v>
      </c>
    </row>
    <row r="20" s="299" customFormat="1" ht="11.25">
      <c r="B20" s="322"/>
    </row>
    <row r="21" s="299" customFormat="1" ht="11.25">
      <c r="B21" s="322" t="s">
        <v>91</v>
      </c>
    </row>
    <row r="22" s="299" customFormat="1" ht="12" customHeight="1">
      <c r="B22" s="325"/>
    </row>
    <row r="23" s="299" customFormat="1" ht="11.25">
      <c r="B23" s="325"/>
    </row>
    <row r="24" s="299" customFormat="1" ht="11.25">
      <c r="B24" s="325"/>
    </row>
    <row r="25" s="299" customFormat="1" ht="12" customHeight="1">
      <c r="B25" s="324"/>
    </row>
    <row r="26" s="299" customFormat="1" ht="12" customHeight="1">
      <c r="B26" s="325"/>
    </row>
    <row r="27" s="299" customFormat="1" ht="12" customHeight="1">
      <c r="B27" s="325"/>
    </row>
    <row r="28" s="299" customFormat="1" ht="12.75" customHeight="1">
      <c r="B28" s="325"/>
    </row>
    <row r="29" s="299" customFormat="1" ht="12.75" customHeight="1">
      <c r="B29" s="324"/>
    </row>
    <row r="30" s="299" customFormat="1" ht="12.75" customHeight="1">
      <c r="B30" s="325"/>
    </row>
    <row r="31" s="299" customFormat="1" ht="12.75" customHeight="1">
      <c r="B31" s="325"/>
    </row>
    <row r="32" s="299" customFormat="1" ht="11.25">
      <c r="B32" s="325"/>
    </row>
    <row r="33" spans="1:2" s="299" customFormat="1" ht="11.25">
      <c r="A33" s="302"/>
      <c r="B33" s="325"/>
    </row>
    <row r="34" spans="1:2" s="299" customFormat="1" ht="11.25">
      <c r="A34" s="302"/>
      <c r="B34" s="322"/>
    </row>
    <row r="35" ht="12.75">
      <c r="B35" s="298"/>
    </row>
    <row r="36" ht="12.75">
      <c r="B36" s="298"/>
    </row>
    <row r="37" ht="12.75">
      <c r="B37" s="298"/>
    </row>
    <row r="39" spans="2:13" ht="12.75">
      <c r="B39" s="298"/>
      <c r="D39" s="299"/>
      <c r="E39" s="299"/>
      <c r="F39" s="299"/>
      <c r="G39" s="299"/>
      <c r="H39" s="299"/>
      <c r="I39" s="299"/>
      <c r="J39" s="299"/>
      <c r="K39" s="299"/>
      <c r="L39" s="299"/>
      <c r="M39" s="299"/>
    </row>
    <row r="40" spans="4:13" ht="12.75">
      <c r="D40" s="299"/>
      <c r="E40" s="299"/>
      <c r="F40" s="299"/>
      <c r="G40" s="299"/>
      <c r="H40" s="299"/>
      <c r="I40" s="299"/>
      <c r="J40" s="299"/>
      <c r="K40" s="299"/>
      <c r="L40" s="299"/>
      <c r="M40" s="299"/>
    </row>
    <row r="41" spans="4:10" ht="12.75">
      <c r="D41" s="299"/>
      <c r="E41" s="299"/>
      <c r="F41" s="299"/>
      <c r="G41" s="299"/>
      <c r="H41" s="299"/>
      <c r="I41" s="299"/>
      <c r="J41" s="299"/>
    </row>
    <row r="42" spans="7:10" ht="12.75">
      <c r="G42" s="299"/>
      <c r="H42" s="299"/>
      <c r="I42" s="299"/>
      <c r="J42" s="299"/>
    </row>
    <row r="43" spans="7:10" ht="12.75">
      <c r="G43" s="299"/>
      <c r="H43" s="299"/>
      <c r="I43" s="299"/>
      <c r="J43" s="299"/>
    </row>
    <row r="44" spans="7:10" ht="12.75">
      <c r="G44" s="299"/>
      <c r="H44" s="299"/>
      <c r="I44" s="299"/>
      <c r="J44" s="299"/>
    </row>
    <row r="45" spans="7:9" ht="12.75">
      <c r="G45" s="299"/>
      <c r="H45" s="299"/>
      <c r="I45" s="299"/>
    </row>
  </sheetData>
  <sheetProtection/>
  <printOptions/>
  <pageMargins left="0.75" right="0.75" top="1" bottom="1" header="0.5" footer="0.5"/>
  <pageSetup horizontalDpi="600" verticalDpi="600" orientation="portrait" paperSize="9" r:id="rId2"/>
  <headerFooter alignWithMargins="0">
    <oddFooter>&amp;C&amp;"Arial Narrow,Normal"&amp;8ALMI Företagspartner 2008-03-26. Mångfaldigande får ske om denna textrad bibehålls.</oddFooter>
  </headerFooter>
  <drawing r:id="rId1"/>
</worksheet>
</file>

<file path=xl/worksheets/sheet3.xml><?xml version="1.0" encoding="utf-8"?>
<worksheet xmlns="http://schemas.openxmlformats.org/spreadsheetml/2006/main" xmlns:r="http://schemas.openxmlformats.org/officeDocument/2006/relationships">
  <dimension ref="A1:AJ47"/>
  <sheetViews>
    <sheetView showGridLines="0" showZeros="0" zoomScale="85" zoomScaleNormal="85" zoomScalePageLayoutView="0" workbookViewId="0" topLeftCell="A1">
      <selection activeCell="AD25" sqref="AD25"/>
    </sheetView>
  </sheetViews>
  <sheetFormatPr defaultColWidth="9.140625" defaultRowHeight="12.75"/>
  <cols>
    <col min="1" max="1" width="9.140625" style="47" customWidth="1"/>
    <col min="2" max="2" width="11.57421875" style="47" customWidth="1"/>
    <col min="3" max="3" width="2.421875" style="47" customWidth="1"/>
    <col min="4" max="4" width="29.00390625" style="47" customWidth="1"/>
    <col min="5" max="5" width="0.85546875" style="47" customWidth="1"/>
    <col min="6" max="6" width="1.7109375" style="47" customWidth="1"/>
    <col min="7" max="7" width="11.28125" style="47" customWidth="1"/>
    <col min="8" max="8" width="1.1484375" style="47" customWidth="1"/>
    <col min="9" max="9" width="0.85546875" style="47" customWidth="1"/>
    <col min="10" max="10" width="7.28125" style="59" customWidth="1"/>
    <col min="11" max="11" width="1.7109375" style="47" customWidth="1"/>
    <col min="12" max="12" width="11.28125" style="47" customWidth="1"/>
    <col min="13" max="14" width="0.85546875" style="47" customWidth="1"/>
    <col min="15" max="15" width="7.28125" style="60" customWidth="1"/>
    <col min="16" max="16" width="9.140625" style="69" hidden="1" customWidth="1"/>
    <col min="17" max="17" width="3.00390625" style="54" hidden="1" customWidth="1"/>
    <col min="18" max="18" width="28.28125" style="54" hidden="1" customWidth="1"/>
    <col min="19" max="19" width="0.85546875" style="54" hidden="1" customWidth="1"/>
    <col min="20" max="20" width="1.7109375" style="54" hidden="1" customWidth="1"/>
    <col min="21" max="21" width="14.7109375" style="54" hidden="1" customWidth="1"/>
    <col min="22" max="22" width="0.85546875" style="54" hidden="1" customWidth="1"/>
    <col min="23" max="23" width="8.7109375" style="55" hidden="1" customWidth="1"/>
    <col min="24" max="24" width="2.8515625" style="55" hidden="1" customWidth="1"/>
    <col min="25" max="25" width="1.7109375" style="54" hidden="1" customWidth="1"/>
    <col min="26" max="26" width="14.7109375" style="54" hidden="1" customWidth="1"/>
    <col min="27" max="27" width="0.85546875" style="54" hidden="1" customWidth="1"/>
    <col min="28" max="28" width="8.421875" style="54" hidden="1" customWidth="1"/>
    <col min="29" max="29" width="9.140625" style="54" customWidth="1"/>
    <col min="30" max="16384" width="9.140625" style="47" customWidth="1"/>
  </cols>
  <sheetData>
    <row r="1" spans="1:16" ht="24" customHeight="1">
      <c r="A1" s="14" t="s">
        <v>54</v>
      </c>
      <c r="F1" s="15" t="s">
        <v>32</v>
      </c>
      <c r="G1" s="48"/>
      <c r="H1" s="49"/>
      <c r="I1" s="49"/>
      <c r="J1" s="50"/>
      <c r="K1" s="49"/>
      <c r="L1" s="50"/>
      <c r="M1" s="51"/>
      <c r="N1" s="51"/>
      <c r="O1" s="52"/>
      <c r="P1" s="53"/>
    </row>
    <row r="2" spans="1:16" ht="13.5" customHeight="1">
      <c r="A2" s="56"/>
      <c r="H2" s="51"/>
      <c r="I2" s="51"/>
      <c r="J2" s="57"/>
      <c r="K2" s="51"/>
      <c r="L2" s="58"/>
      <c r="M2" s="51"/>
      <c r="N2" s="51"/>
      <c r="O2" s="52"/>
      <c r="P2" s="53"/>
    </row>
    <row r="3" spans="1:16" ht="13.5" customHeight="1">
      <c r="A3" s="16"/>
      <c r="P3" s="54"/>
    </row>
    <row r="4" spans="1:16" ht="13.5" customHeight="1">
      <c r="A4" s="16"/>
      <c r="P4" s="54"/>
    </row>
    <row r="5" spans="1:16" ht="13.5" customHeight="1">
      <c r="A5" s="17"/>
      <c r="P5" s="54"/>
    </row>
    <row r="6" spans="1:16" ht="21.75" customHeight="1">
      <c r="A6" s="17"/>
      <c r="P6" s="54"/>
    </row>
    <row r="7" spans="1:28" ht="24" customHeight="1">
      <c r="A7" s="18"/>
      <c r="B7" s="61"/>
      <c r="C7" s="61"/>
      <c r="D7" s="62"/>
      <c r="F7" s="63"/>
      <c r="G7" s="64"/>
      <c r="H7" s="65"/>
      <c r="I7" s="51"/>
      <c r="K7" s="63"/>
      <c r="L7" s="64"/>
      <c r="M7" s="65"/>
      <c r="N7" s="51"/>
      <c r="O7" s="52"/>
      <c r="P7" s="66"/>
      <c r="Q7" s="67"/>
      <c r="R7" s="68"/>
      <c r="S7" s="69"/>
      <c r="T7" s="69"/>
      <c r="U7" s="70"/>
      <c r="V7" s="69"/>
      <c r="W7" s="71"/>
      <c r="X7" s="71"/>
      <c r="Y7" s="69"/>
      <c r="Z7" s="70"/>
      <c r="AA7" s="69"/>
      <c r="AB7" s="69"/>
    </row>
    <row r="8" spans="1:28" ht="3.75" customHeight="1">
      <c r="A8" s="72"/>
      <c r="B8" s="61"/>
      <c r="C8" s="61"/>
      <c r="D8" s="62"/>
      <c r="F8" s="73"/>
      <c r="G8" s="44"/>
      <c r="H8" s="74"/>
      <c r="I8" s="51"/>
      <c r="K8" s="73"/>
      <c r="L8" s="44"/>
      <c r="M8" s="74"/>
      <c r="N8" s="51"/>
      <c r="O8" s="52"/>
      <c r="P8" s="66"/>
      <c r="Q8" s="67"/>
      <c r="R8" s="68"/>
      <c r="S8" s="69"/>
      <c r="T8" s="69"/>
      <c r="U8" s="70"/>
      <c r="V8" s="69"/>
      <c r="W8" s="71"/>
      <c r="X8" s="71"/>
      <c r="Y8" s="69"/>
      <c r="Z8" s="70"/>
      <c r="AA8" s="69"/>
      <c r="AB8" s="69"/>
    </row>
    <row r="9" spans="1:28" ht="13.5">
      <c r="A9" s="19" t="s">
        <v>92</v>
      </c>
      <c r="B9" s="51"/>
      <c r="C9" s="75"/>
      <c r="D9" s="75"/>
      <c r="E9" s="51"/>
      <c r="F9" s="76"/>
      <c r="G9" s="77"/>
      <c r="H9" s="78"/>
      <c r="I9" s="51"/>
      <c r="J9" s="10" t="str">
        <f>IF(L31&gt;9999999,"Ange belopp i tusental kronor!"," ")</f>
        <v> </v>
      </c>
      <c r="K9" s="76"/>
      <c r="L9" s="77"/>
      <c r="M9" s="78"/>
      <c r="N9" s="51"/>
      <c r="O9" s="79"/>
      <c r="Q9" s="69"/>
      <c r="R9" s="69"/>
      <c r="S9" s="69"/>
      <c r="T9" s="80"/>
      <c r="U9" s="81"/>
      <c r="V9" s="81"/>
      <c r="W9" s="79" t="s">
        <v>1</v>
      </c>
      <c r="X9" s="79"/>
      <c r="Y9" s="80"/>
      <c r="Z9" s="81"/>
      <c r="AA9" s="81"/>
      <c r="AB9" s="82" t="s">
        <v>1</v>
      </c>
    </row>
    <row r="10" spans="1:28" ht="24" customHeight="1">
      <c r="A10" s="20" t="s">
        <v>2</v>
      </c>
      <c r="B10" s="83"/>
      <c r="C10" s="84"/>
      <c r="D10" s="85"/>
      <c r="E10" s="86"/>
      <c r="F10" s="87" t="s">
        <v>3</v>
      </c>
      <c r="G10" s="88"/>
      <c r="H10" s="89"/>
      <c r="I10" s="90"/>
      <c r="J10" s="91"/>
      <c r="K10" s="87" t="s">
        <v>3</v>
      </c>
      <c r="L10" s="88"/>
      <c r="M10" s="89"/>
      <c r="N10" s="90"/>
      <c r="O10" s="92"/>
      <c r="Q10" s="69"/>
      <c r="R10" s="93"/>
      <c r="S10" s="94"/>
      <c r="T10" s="95" t="s">
        <v>3</v>
      </c>
      <c r="U10" s="96">
        <f>G10+0.001</f>
        <v>0.001</v>
      </c>
      <c r="V10" s="97"/>
      <c r="W10" s="98">
        <v>1</v>
      </c>
      <c r="X10" s="99"/>
      <c r="Y10" s="100" t="s">
        <v>3</v>
      </c>
      <c r="Z10" s="96">
        <f>L10+0.001</f>
        <v>0.001</v>
      </c>
      <c r="AA10" s="101"/>
      <c r="AB10" s="102">
        <v>1</v>
      </c>
    </row>
    <row r="11" spans="1:31" ht="24" customHeight="1">
      <c r="A11" s="21" t="s">
        <v>93</v>
      </c>
      <c r="B11" s="103"/>
      <c r="C11" s="103"/>
      <c r="D11" s="104"/>
      <c r="E11" s="103"/>
      <c r="F11" s="105" t="s">
        <v>4</v>
      </c>
      <c r="G11" s="106"/>
      <c r="H11" s="107"/>
      <c r="I11" s="90"/>
      <c r="J11" s="108">
        <f>W11</f>
        <v>0</v>
      </c>
      <c r="K11" s="105" t="s">
        <v>4</v>
      </c>
      <c r="L11" s="106"/>
      <c r="M11" s="107"/>
      <c r="N11" s="90"/>
      <c r="O11" s="109">
        <f>AB11</f>
        <v>0</v>
      </c>
      <c r="Q11" s="69"/>
      <c r="R11" s="69"/>
      <c r="S11" s="69"/>
      <c r="T11" s="110" t="s">
        <v>4</v>
      </c>
      <c r="U11" s="111">
        <f>G11</f>
        <v>0</v>
      </c>
      <c r="V11" s="112"/>
      <c r="W11" s="113">
        <f>U11/U10</f>
        <v>0</v>
      </c>
      <c r="X11" s="114"/>
      <c r="Y11" s="115" t="s">
        <v>4</v>
      </c>
      <c r="Z11" s="111">
        <f>L11</f>
        <v>0</v>
      </c>
      <c r="AA11" s="116"/>
      <c r="AB11" s="113">
        <f>Z11/Z10</f>
        <v>0</v>
      </c>
      <c r="AE11" s="51"/>
    </row>
    <row r="12" spans="1:28" ht="24" customHeight="1" thickBot="1">
      <c r="A12" s="21" t="s">
        <v>28</v>
      </c>
      <c r="B12" s="103"/>
      <c r="C12" s="103"/>
      <c r="D12" s="104"/>
      <c r="E12" s="103"/>
      <c r="F12" s="117" t="s">
        <v>4</v>
      </c>
      <c r="G12" s="118"/>
      <c r="H12" s="77"/>
      <c r="I12" s="90"/>
      <c r="J12" s="108">
        <f>W12</f>
        <v>0</v>
      </c>
      <c r="K12" s="117" t="s">
        <v>4</v>
      </c>
      <c r="L12" s="118"/>
      <c r="M12" s="77"/>
      <c r="N12" s="90"/>
      <c r="O12" s="109">
        <f>AB12</f>
        <v>0</v>
      </c>
      <c r="Q12" s="69"/>
      <c r="R12" s="69"/>
      <c r="S12" s="69"/>
      <c r="T12" s="119" t="s">
        <v>4</v>
      </c>
      <c r="U12" s="120">
        <f>G12</f>
        <v>0</v>
      </c>
      <c r="V12" s="112"/>
      <c r="W12" s="113">
        <f>U12/U10</f>
        <v>0</v>
      </c>
      <c r="X12" s="114"/>
      <c r="Y12" s="119" t="s">
        <v>4</v>
      </c>
      <c r="Z12" s="120">
        <f>L12</f>
        <v>0</v>
      </c>
      <c r="AA12" s="116"/>
      <c r="AB12" s="113">
        <f>Z12/Z10</f>
        <v>0</v>
      </c>
    </row>
    <row r="13" spans="1:36" ht="24" customHeight="1" thickBot="1">
      <c r="A13" s="21" t="s">
        <v>97</v>
      </c>
      <c r="B13" s="103"/>
      <c r="C13" s="103"/>
      <c r="D13" s="121"/>
      <c r="E13" s="103"/>
      <c r="F13" s="122" t="s">
        <v>5</v>
      </c>
      <c r="G13" s="123">
        <f>G10-G11-G12</f>
        <v>0</v>
      </c>
      <c r="H13" s="124"/>
      <c r="I13" s="51"/>
      <c r="J13" s="108">
        <f>W13</f>
        <v>0</v>
      </c>
      <c r="K13" s="122" t="s">
        <v>5</v>
      </c>
      <c r="L13" s="123">
        <f>L10-L11-L12</f>
        <v>0</v>
      </c>
      <c r="M13" s="124"/>
      <c r="N13" s="51"/>
      <c r="O13" s="109">
        <f>AB13</f>
        <v>0</v>
      </c>
      <c r="Q13" s="69"/>
      <c r="R13" s="69"/>
      <c r="S13" s="69"/>
      <c r="T13" s="125" t="s">
        <v>5</v>
      </c>
      <c r="U13" s="126">
        <f>U10-U11-U12-0.001</f>
        <v>0</v>
      </c>
      <c r="V13" s="127"/>
      <c r="W13" s="128">
        <f>U13/U10</f>
        <v>0</v>
      </c>
      <c r="X13" s="128"/>
      <c r="Y13" s="125" t="s">
        <v>5</v>
      </c>
      <c r="Z13" s="126">
        <f>Z10-Z11-Z12-0.001</f>
        <v>0</v>
      </c>
      <c r="AA13" s="127"/>
      <c r="AB13" s="128">
        <f>Z13/Z10</f>
        <v>0</v>
      </c>
      <c r="AC13" s="69"/>
      <c r="AD13" s="51"/>
      <c r="AE13" s="51"/>
      <c r="AF13" s="51"/>
      <c r="AG13" s="51"/>
      <c r="AH13" s="51"/>
      <c r="AI13" s="51"/>
      <c r="AJ13" s="51"/>
    </row>
    <row r="14" spans="1:36" ht="1.5" customHeight="1" thickTop="1">
      <c r="A14" s="21"/>
      <c r="B14" s="103"/>
      <c r="C14" s="103"/>
      <c r="D14" s="129"/>
      <c r="E14" s="103"/>
      <c r="F14" s="130"/>
      <c r="G14" s="131"/>
      <c r="H14" s="74"/>
      <c r="I14" s="51"/>
      <c r="J14" s="57"/>
      <c r="K14" s="130"/>
      <c r="L14" s="131"/>
      <c r="M14" s="74"/>
      <c r="N14" s="51"/>
      <c r="O14" s="52"/>
      <c r="Q14" s="69"/>
      <c r="R14" s="69"/>
      <c r="S14" s="69"/>
      <c r="T14" s="132"/>
      <c r="U14" s="133"/>
      <c r="V14" s="69"/>
      <c r="W14" s="128"/>
      <c r="X14" s="128"/>
      <c r="Y14" s="132"/>
      <c r="Z14" s="133"/>
      <c r="AA14" s="69"/>
      <c r="AB14" s="128"/>
      <c r="AC14" s="69"/>
      <c r="AD14" s="51"/>
      <c r="AE14" s="51"/>
      <c r="AF14" s="51"/>
      <c r="AG14" s="51"/>
      <c r="AH14" s="51"/>
      <c r="AI14" s="51"/>
      <c r="AJ14" s="51"/>
    </row>
    <row r="15" spans="1:36" ht="3" customHeight="1">
      <c r="A15" s="21"/>
      <c r="B15" s="103"/>
      <c r="C15" s="103"/>
      <c r="D15" s="129"/>
      <c r="E15" s="103"/>
      <c r="F15" s="51"/>
      <c r="G15" s="51"/>
      <c r="H15" s="51"/>
      <c r="I15" s="51"/>
      <c r="J15" s="57"/>
      <c r="K15" s="51"/>
      <c r="L15" s="51"/>
      <c r="M15" s="51"/>
      <c r="N15" s="51"/>
      <c r="O15" s="52"/>
      <c r="Q15" s="69"/>
      <c r="R15" s="69"/>
      <c r="S15" s="69"/>
      <c r="T15" s="132"/>
      <c r="U15" s="133"/>
      <c r="V15" s="69"/>
      <c r="W15" s="128"/>
      <c r="X15" s="128"/>
      <c r="Y15" s="132"/>
      <c r="Z15" s="133"/>
      <c r="AA15" s="69"/>
      <c r="AB15" s="128"/>
      <c r="AC15" s="69"/>
      <c r="AD15" s="51"/>
      <c r="AE15" s="51"/>
      <c r="AF15" s="51"/>
      <c r="AG15" s="51"/>
      <c r="AH15" s="51"/>
      <c r="AI15" s="51"/>
      <c r="AJ15" s="51"/>
    </row>
    <row r="16" spans="1:36" ht="7.5" customHeight="1">
      <c r="A16" s="21"/>
      <c r="B16" s="103"/>
      <c r="C16" s="103"/>
      <c r="D16" s="129"/>
      <c r="E16" s="134"/>
      <c r="F16" s="135"/>
      <c r="G16" s="77"/>
      <c r="H16" s="78"/>
      <c r="I16" s="51"/>
      <c r="J16" s="136"/>
      <c r="K16" s="135"/>
      <c r="L16" s="77"/>
      <c r="M16" s="78"/>
      <c r="N16" s="51"/>
      <c r="O16" s="137"/>
      <c r="P16" s="54"/>
      <c r="T16" s="138"/>
      <c r="U16" s="81"/>
      <c r="V16" s="81"/>
      <c r="W16" s="139"/>
      <c r="X16" s="139"/>
      <c r="Y16" s="138"/>
      <c r="Z16" s="81"/>
      <c r="AA16" s="81"/>
      <c r="AB16" s="139"/>
      <c r="AC16" s="69"/>
      <c r="AD16" s="51"/>
      <c r="AE16" s="51"/>
      <c r="AF16" s="51"/>
      <c r="AG16" s="51"/>
      <c r="AH16" s="51"/>
      <c r="AI16" s="51"/>
      <c r="AJ16" s="51"/>
    </row>
    <row r="17" spans="1:28" ht="24" customHeight="1">
      <c r="A17" s="21" t="s">
        <v>6</v>
      </c>
      <c r="B17" s="103"/>
      <c r="C17" s="41"/>
      <c r="D17" s="140"/>
      <c r="E17" s="86"/>
      <c r="F17" s="87" t="s">
        <v>3</v>
      </c>
      <c r="G17" s="141"/>
      <c r="H17" s="89"/>
      <c r="I17" s="90"/>
      <c r="J17" s="142"/>
      <c r="K17" s="87" t="s">
        <v>3</v>
      </c>
      <c r="L17" s="141"/>
      <c r="M17" s="89"/>
      <c r="N17" s="90"/>
      <c r="O17" s="92"/>
      <c r="Q17" s="69"/>
      <c r="R17" s="143"/>
      <c r="S17" s="94"/>
      <c r="T17" s="95" t="s">
        <v>3</v>
      </c>
      <c r="U17" s="96">
        <f>G17+0.001</f>
        <v>0.001</v>
      </c>
      <c r="V17" s="97"/>
      <c r="W17" s="98">
        <v>1</v>
      </c>
      <c r="X17" s="99"/>
      <c r="Y17" s="95" t="s">
        <v>3</v>
      </c>
      <c r="Z17" s="96">
        <f>L17+0.001</f>
        <v>0.001</v>
      </c>
      <c r="AA17" s="101"/>
      <c r="AB17" s="102">
        <v>1</v>
      </c>
    </row>
    <row r="18" spans="1:28" ht="24" customHeight="1">
      <c r="A18" s="21" t="s">
        <v>94</v>
      </c>
      <c r="B18" s="103"/>
      <c r="C18" s="103"/>
      <c r="D18" s="104"/>
      <c r="E18" s="103"/>
      <c r="F18" s="105" t="s">
        <v>4</v>
      </c>
      <c r="G18" s="106"/>
      <c r="H18" s="107"/>
      <c r="I18" s="90"/>
      <c r="J18" s="108">
        <f>W18</f>
        <v>0</v>
      </c>
      <c r="K18" s="105" t="s">
        <v>4</v>
      </c>
      <c r="L18" s="106"/>
      <c r="M18" s="107"/>
      <c r="N18" s="90"/>
      <c r="O18" s="109">
        <f>AB18</f>
        <v>0</v>
      </c>
      <c r="Q18" s="69"/>
      <c r="R18" s="69"/>
      <c r="S18" s="69"/>
      <c r="T18" s="110" t="s">
        <v>4</v>
      </c>
      <c r="U18" s="111">
        <f>G18</f>
        <v>0</v>
      </c>
      <c r="V18" s="112"/>
      <c r="W18" s="144">
        <f>U18/U17</f>
        <v>0</v>
      </c>
      <c r="X18" s="145"/>
      <c r="Y18" s="110" t="s">
        <v>4</v>
      </c>
      <c r="Z18" s="111">
        <f>L18</f>
        <v>0</v>
      </c>
      <c r="AA18" s="116"/>
      <c r="AB18" s="113">
        <f>Z18/Z17</f>
        <v>0</v>
      </c>
    </row>
    <row r="19" spans="1:28" ht="24" customHeight="1" thickBot="1">
      <c r="A19" s="21" t="s">
        <v>29</v>
      </c>
      <c r="B19" s="103"/>
      <c r="C19" s="103"/>
      <c r="D19" s="104"/>
      <c r="E19" s="103"/>
      <c r="F19" s="117" t="s">
        <v>4</v>
      </c>
      <c r="G19" s="118"/>
      <c r="H19" s="77"/>
      <c r="I19" s="90"/>
      <c r="J19" s="108">
        <f>W19</f>
        <v>0</v>
      </c>
      <c r="K19" s="117" t="s">
        <v>4</v>
      </c>
      <c r="L19" s="118"/>
      <c r="M19" s="77"/>
      <c r="N19" s="90"/>
      <c r="O19" s="109">
        <f>AB19</f>
        <v>0</v>
      </c>
      <c r="Q19" s="69"/>
      <c r="R19" s="69"/>
      <c r="S19" s="69"/>
      <c r="T19" s="119" t="s">
        <v>4</v>
      </c>
      <c r="U19" s="120">
        <f>G19</f>
        <v>0</v>
      </c>
      <c r="V19" s="112"/>
      <c r="W19" s="144">
        <f>U19/U17</f>
        <v>0</v>
      </c>
      <c r="X19" s="145"/>
      <c r="Y19" s="119" t="s">
        <v>4</v>
      </c>
      <c r="Z19" s="120">
        <f>L19</f>
        <v>0</v>
      </c>
      <c r="AA19" s="116"/>
      <c r="AB19" s="113">
        <f>Z19/Z17</f>
        <v>0</v>
      </c>
    </row>
    <row r="20" spans="1:28" ht="24" customHeight="1" thickBot="1">
      <c r="A20" s="21" t="s">
        <v>98</v>
      </c>
      <c r="B20" s="103"/>
      <c r="C20" s="103"/>
      <c r="D20" s="121"/>
      <c r="E20" s="103"/>
      <c r="F20" s="122" t="s">
        <v>5</v>
      </c>
      <c r="G20" s="123">
        <f>G17-G18-G19</f>
        <v>0</v>
      </c>
      <c r="H20" s="124"/>
      <c r="I20" s="51"/>
      <c r="J20" s="108">
        <f>W20</f>
        <v>0</v>
      </c>
      <c r="K20" s="122" t="s">
        <v>5</v>
      </c>
      <c r="L20" s="123">
        <f>L17-L18-L19</f>
        <v>0</v>
      </c>
      <c r="M20" s="124"/>
      <c r="N20" s="51"/>
      <c r="O20" s="109">
        <f>AB20</f>
        <v>0</v>
      </c>
      <c r="Q20" s="69"/>
      <c r="R20" s="69"/>
      <c r="S20" s="69"/>
      <c r="T20" s="125" t="s">
        <v>5</v>
      </c>
      <c r="U20" s="126">
        <f>U17-U18-U19-0.001</f>
        <v>0</v>
      </c>
      <c r="V20" s="127"/>
      <c r="W20" s="139">
        <f>U20/U17</f>
        <v>0</v>
      </c>
      <c r="X20" s="139"/>
      <c r="Y20" s="125" t="s">
        <v>5</v>
      </c>
      <c r="Z20" s="126">
        <f>Z17-Z18-Z19-0.001</f>
        <v>0</v>
      </c>
      <c r="AA20" s="127"/>
      <c r="AB20" s="128">
        <f>Z20/Z17</f>
        <v>0</v>
      </c>
    </row>
    <row r="21" spans="1:28" ht="1.5" customHeight="1" thickTop="1">
      <c r="A21" s="21"/>
      <c r="B21" s="103"/>
      <c r="C21" s="103"/>
      <c r="D21" s="129"/>
      <c r="E21" s="103"/>
      <c r="F21" s="130"/>
      <c r="G21" s="131"/>
      <c r="H21" s="74"/>
      <c r="I21" s="51"/>
      <c r="J21" s="108"/>
      <c r="K21" s="130"/>
      <c r="L21" s="131"/>
      <c r="M21" s="74"/>
      <c r="N21" s="51"/>
      <c r="O21" s="109"/>
      <c r="Q21" s="69"/>
      <c r="R21" s="69"/>
      <c r="S21" s="69"/>
      <c r="T21" s="132"/>
      <c r="U21" s="133"/>
      <c r="V21" s="69"/>
      <c r="W21" s="139"/>
      <c r="X21" s="139"/>
      <c r="Y21" s="132"/>
      <c r="Z21" s="133"/>
      <c r="AA21" s="69"/>
      <c r="AB21" s="128"/>
    </row>
    <row r="22" spans="1:28" ht="3" customHeight="1">
      <c r="A22" s="21"/>
      <c r="B22" s="103"/>
      <c r="C22" s="103"/>
      <c r="D22" s="129"/>
      <c r="E22" s="103"/>
      <c r="F22" s="51"/>
      <c r="G22" s="51"/>
      <c r="H22" s="51"/>
      <c r="I22" s="51"/>
      <c r="J22" s="57"/>
      <c r="K22" s="51"/>
      <c r="L22" s="51"/>
      <c r="M22" s="51"/>
      <c r="N22" s="51"/>
      <c r="O22" s="52"/>
      <c r="Q22" s="69"/>
      <c r="R22" s="69"/>
      <c r="S22" s="69"/>
      <c r="T22" s="132"/>
      <c r="U22" s="133"/>
      <c r="V22" s="69"/>
      <c r="W22" s="128"/>
      <c r="X22" s="128"/>
      <c r="Y22" s="132"/>
      <c r="Z22" s="133"/>
      <c r="AA22" s="69"/>
      <c r="AB22" s="128"/>
    </row>
    <row r="23" spans="1:28" ht="7.5" customHeight="1">
      <c r="A23" s="21"/>
      <c r="B23" s="103"/>
      <c r="C23" s="103"/>
      <c r="D23" s="129"/>
      <c r="E23" s="134"/>
      <c r="F23" s="135"/>
      <c r="G23" s="77"/>
      <c r="H23" s="78"/>
      <c r="I23" s="51"/>
      <c r="J23" s="136"/>
      <c r="K23" s="135"/>
      <c r="L23" s="77"/>
      <c r="M23" s="78"/>
      <c r="N23" s="51"/>
      <c r="O23" s="137"/>
      <c r="P23" s="54"/>
      <c r="T23" s="138"/>
      <c r="U23" s="81"/>
      <c r="V23" s="81"/>
      <c r="W23" s="139"/>
      <c r="X23" s="139"/>
      <c r="Y23" s="138"/>
      <c r="Z23" s="81"/>
      <c r="AA23" s="81"/>
      <c r="AB23" s="139"/>
    </row>
    <row r="24" spans="1:28" ht="24" customHeight="1">
      <c r="A24" s="21" t="s">
        <v>7</v>
      </c>
      <c r="B24" s="103"/>
      <c r="C24" s="41"/>
      <c r="D24" s="140"/>
      <c r="E24" s="86"/>
      <c r="F24" s="146" t="s">
        <v>3</v>
      </c>
      <c r="G24" s="141"/>
      <c r="H24" s="89"/>
      <c r="I24" s="90"/>
      <c r="J24" s="142"/>
      <c r="K24" s="146" t="s">
        <v>3</v>
      </c>
      <c r="L24" s="141"/>
      <c r="M24" s="89"/>
      <c r="N24" s="90"/>
      <c r="O24" s="147"/>
      <c r="Q24" s="69"/>
      <c r="R24" s="143"/>
      <c r="S24" s="94"/>
      <c r="T24" s="148" t="s">
        <v>3</v>
      </c>
      <c r="U24" s="149">
        <f>G24+0.001</f>
        <v>0.001</v>
      </c>
      <c r="V24" s="150"/>
      <c r="W24" s="98">
        <v>1</v>
      </c>
      <c r="X24" s="99"/>
      <c r="Y24" s="95" t="s">
        <v>3</v>
      </c>
      <c r="Z24" s="96">
        <f>L24+0.001</f>
        <v>0.001</v>
      </c>
      <c r="AA24" s="101"/>
      <c r="AB24" s="99">
        <v>1</v>
      </c>
    </row>
    <row r="25" spans="1:28" ht="24" customHeight="1">
      <c r="A25" s="21" t="s">
        <v>95</v>
      </c>
      <c r="B25" s="103"/>
      <c r="C25" s="103"/>
      <c r="D25" s="104"/>
      <c r="E25" s="103"/>
      <c r="F25" s="151" t="s">
        <v>4</v>
      </c>
      <c r="G25" s="106"/>
      <c r="H25" s="107"/>
      <c r="I25" s="90"/>
      <c r="J25" s="108">
        <f>W25</f>
        <v>0</v>
      </c>
      <c r="K25" s="151" t="s">
        <v>4</v>
      </c>
      <c r="L25" s="106"/>
      <c r="M25" s="107"/>
      <c r="N25" s="90"/>
      <c r="O25" s="109">
        <f>AB25</f>
        <v>0</v>
      </c>
      <c r="Q25" s="69"/>
      <c r="R25" s="69"/>
      <c r="S25" s="69"/>
      <c r="T25" s="148" t="s">
        <v>4</v>
      </c>
      <c r="U25" s="111">
        <f>G25</f>
        <v>0</v>
      </c>
      <c r="V25" s="112"/>
      <c r="W25" s="144">
        <f>U25/U24</f>
        <v>0</v>
      </c>
      <c r="X25" s="145"/>
      <c r="Y25" s="110" t="s">
        <v>4</v>
      </c>
      <c r="Z25" s="111">
        <f>L25</f>
        <v>0</v>
      </c>
      <c r="AA25" s="116"/>
      <c r="AB25" s="144">
        <f>Z25/Z24</f>
        <v>0</v>
      </c>
    </row>
    <row r="26" spans="1:28" ht="24" customHeight="1" thickBot="1">
      <c r="A26" s="21" t="s">
        <v>30</v>
      </c>
      <c r="B26" s="103"/>
      <c r="C26" s="103"/>
      <c r="D26" s="104"/>
      <c r="E26" s="103"/>
      <c r="F26" s="130" t="s">
        <v>4</v>
      </c>
      <c r="G26" s="118"/>
      <c r="H26" s="77"/>
      <c r="I26" s="90"/>
      <c r="J26" s="108">
        <f>W26</f>
        <v>0</v>
      </c>
      <c r="K26" s="130" t="s">
        <v>4</v>
      </c>
      <c r="L26" s="118"/>
      <c r="M26" s="77"/>
      <c r="N26" s="90"/>
      <c r="O26" s="109">
        <f>AB26</f>
        <v>0</v>
      </c>
      <c r="Q26" s="69"/>
      <c r="R26" s="69"/>
      <c r="S26" s="69"/>
      <c r="T26" s="152" t="s">
        <v>4</v>
      </c>
      <c r="U26" s="120">
        <f>G26</f>
        <v>0</v>
      </c>
      <c r="V26" s="112"/>
      <c r="W26" s="144">
        <f>U26/U24</f>
        <v>0</v>
      </c>
      <c r="X26" s="145"/>
      <c r="Y26" s="119" t="s">
        <v>4</v>
      </c>
      <c r="Z26" s="120">
        <f>L26</f>
        <v>0</v>
      </c>
      <c r="AA26" s="116"/>
      <c r="AB26" s="144">
        <f>Z26/Z24</f>
        <v>0</v>
      </c>
    </row>
    <row r="27" spans="1:28" ht="24" customHeight="1" thickBot="1">
      <c r="A27" s="21" t="s">
        <v>99</v>
      </c>
      <c r="B27" s="103"/>
      <c r="C27" s="103"/>
      <c r="D27" s="121"/>
      <c r="E27" s="103"/>
      <c r="F27" s="153" t="s">
        <v>5</v>
      </c>
      <c r="G27" s="123">
        <f>G24-G25-G26</f>
        <v>0</v>
      </c>
      <c r="H27" s="124"/>
      <c r="I27" s="51"/>
      <c r="J27" s="108">
        <f>W27</f>
        <v>0</v>
      </c>
      <c r="K27" s="153" t="s">
        <v>5</v>
      </c>
      <c r="L27" s="123">
        <f>L24-L25-L26</f>
        <v>0</v>
      </c>
      <c r="M27" s="124"/>
      <c r="N27" s="51"/>
      <c r="O27" s="109">
        <f>AB27</f>
        <v>0</v>
      </c>
      <c r="Q27" s="69"/>
      <c r="R27" s="69"/>
      <c r="S27" s="69"/>
      <c r="T27" s="154" t="s">
        <v>5</v>
      </c>
      <c r="U27" s="126">
        <f>U24-U25-U26-0.001</f>
        <v>0</v>
      </c>
      <c r="V27" s="127"/>
      <c r="W27" s="139">
        <f>U27/U24</f>
        <v>0</v>
      </c>
      <c r="X27" s="139"/>
      <c r="Y27" s="125" t="s">
        <v>5</v>
      </c>
      <c r="Z27" s="126">
        <f>Z24-Z25-Z26-0.001</f>
        <v>0</v>
      </c>
      <c r="AA27" s="127"/>
      <c r="AB27" s="139">
        <f>Z27/Z24</f>
        <v>0</v>
      </c>
    </row>
    <row r="28" spans="1:28" ht="1.5" customHeight="1" thickTop="1">
      <c r="A28" s="21"/>
      <c r="B28" s="103"/>
      <c r="C28" s="103"/>
      <c r="D28" s="129"/>
      <c r="E28" s="103"/>
      <c r="F28" s="155"/>
      <c r="G28" s="156"/>
      <c r="H28" s="157"/>
      <c r="I28" s="103"/>
      <c r="J28" s="158"/>
      <c r="K28" s="155"/>
      <c r="L28" s="156"/>
      <c r="M28" s="157"/>
      <c r="N28" s="51"/>
      <c r="O28" s="109"/>
      <c r="Q28" s="69"/>
      <c r="R28" s="69"/>
      <c r="S28" s="69"/>
      <c r="T28" s="133"/>
      <c r="U28" s="133"/>
      <c r="V28" s="69"/>
      <c r="W28" s="139"/>
      <c r="X28" s="139"/>
      <c r="Y28" s="132"/>
      <c r="Z28" s="133"/>
      <c r="AA28" s="69"/>
      <c r="AB28" s="139"/>
    </row>
    <row r="29" spans="1:28" ht="3" customHeight="1">
      <c r="A29" s="21"/>
      <c r="B29" s="103"/>
      <c r="C29" s="103"/>
      <c r="D29" s="129"/>
      <c r="E29" s="103"/>
      <c r="F29" s="103"/>
      <c r="G29" s="103"/>
      <c r="H29" s="103"/>
      <c r="I29" s="103"/>
      <c r="J29" s="159"/>
      <c r="K29" s="103"/>
      <c r="L29" s="103"/>
      <c r="M29" s="103"/>
      <c r="N29" s="51"/>
      <c r="O29" s="52"/>
      <c r="Q29" s="69"/>
      <c r="R29" s="69"/>
      <c r="S29" s="69"/>
      <c r="T29" s="132"/>
      <c r="U29" s="133"/>
      <c r="V29" s="69"/>
      <c r="W29" s="128"/>
      <c r="X29" s="128"/>
      <c r="Y29" s="132"/>
      <c r="Z29" s="133"/>
      <c r="AA29" s="69"/>
      <c r="AB29" s="128"/>
    </row>
    <row r="30" spans="1:28" ht="7.5" customHeight="1">
      <c r="A30" s="21"/>
      <c r="B30" s="103"/>
      <c r="C30" s="103"/>
      <c r="D30" s="129"/>
      <c r="E30" s="134"/>
      <c r="F30" s="160"/>
      <c r="G30" s="103"/>
      <c r="H30" s="103"/>
      <c r="I30" s="103"/>
      <c r="J30" s="161"/>
      <c r="K30" s="160"/>
      <c r="L30" s="103"/>
      <c r="M30" s="103"/>
      <c r="N30" s="103"/>
      <c r="O30" s="137"/>
      <c r="P30" s="54"/>
      <c r="T30" s="138"/>
      <c r="U30" s="81"/>
      <c r="V30" s="81"/>
      <c r="W30" s="139"/>
      <c r="X30" s="139"/>
      <c r="Y30" s="138"/>
      <c r="Z30" s="81"/>
      <c r="AA30" s="81"/>
      <c r="AB30" s="139"/>
    </row>
    <row r="31" spans="1:28" ht="24" customHeight="1">
      <c r="A31" s="21" t="s">
        <v>55</v>
      </c>
      <c r="B31" s="103"/>
      <c r="C31" s="103"/>
      <c r="D31" s="9" t="str">
        <f>IF(G31&gt;9999999,"Ange belopp i tusental kronor!"," ")</f>
        <v> </v>
      </c>
      <c r="E31" s="86"/>
      <c r="F31" s="162" t="s">
        <v>3</v>
      </c>
      <c r="G31" s="163">
        <f>G10+G17+G24</f>
        <v>0</v>
      </c>
      <c r="H31" s="164"/>
      <c r="I31" s="51"/>
      <c r="J31" s="142"/>
      <c r="K31" s="162" t="s">
        <v>3</v>
      </c>
      <c r="L31" s="163">
        <f>L10+L17+L24</f>
        <v>0</v>
      </c>
      <c r="M31" s="164"/>
      <c r="N31" s="51"/>
      <c r="O31" s="92"/>
      <c r="Q31" s="69"/>
      <c r="R31" s="94"/>
      <c r="S31" s="94"/>
      <c r="T31" s="165" t="s">
        <v>3</v>
      </c>
      <c r="U31" s="149">
        <f>G31+0.001</f>
        <v>0.001</v>
      </c>
      <c r="V31" s="166"/>
      <c r="W31" s="98">
        <v>1</v>
      </c>
      <c r="X31" s="99"/>
      <c r="Y31" s="95" t="s">
        <v>3</v>
      </c>
      <c r="Z31" s="149">
        <f>L31+0.001</f>
        <v>0.001</v>
      </c>
      <c r="AA31" s="166"/>
      <c r="AB31" s="99">
        <v>1</v>
      </c>
    </row>
    <row r="32" spans="1:28" ht="24" customHeight="1">
      <c r="A32" s="21" t="s">
        <v>96</v>
      </c>
      <c r="B32" s="103"/>
      <c r="C32" s="103"/>
      <c r="D32" s="129"/>
      <c r="E32" s="103"/>
      <c r="F32" s="167" t="s">
        <v>4</v>
      </c>
      <c r="G32" s="168">
        <f>G11+G18+G25</f>
        <v>0</v>
      </c>
      <c r="H32" s="169"/>
      <c r="I32" s="51"/>
      <c r="J32" s="108">
        <f>W32</f>
        <v>0</v>
      </c>
      <c r="K32" s="167" t="s">
        <v>4</v>
      </c>
      <c r="L32" s="168">
        <f>L11+L18+L25</f>
        <v>0</v>
      </c>
      <c r="M32" s="169"/>
      <c r="N32" s="51"/>
      <c r="O32" s="109">
        <f>AB32</f>
        <v>0</v>
      </c>
      <c r="Q32" s="69"/>
      <c r="R32" s="69"/>
      <c r="S32" s="69"/>
      <c r="T32" s="148" t="s">
        <v>4</v>
      </c>
      <c r="U32" s="111">
        <f>U11+U18+U25</f>
        <v>0</v>
      </c>
      <c r="V32" s="116"/>
      <c r="W32" s="144">
        <f>U32/U31</f>
        <v>0</v>
      </c>
      <c r="X32" s="145"/>
      <c r="Y32" s="170" t="s">
        <v>4</v>
      </c>
      <c r="Z32" s="111">
        <f>L32</f>
        <v>0</v>
      </c>
      <c r="AA32" s="116"/>
      <c r="AB32" s="144">
        <f>Z32/Z31</f>
        <v>0</v>
      </c>
    </row>
    <row r="33" spans="1:28" ht="24" customHeight="1" thickBot="1">
      <c r="A33" s="21" t="s">
        <v>56</v>
      </c>
      <c r="B33" s="103"/>
      <c r="C33" s="103"/>
      <c r="D33" s="129"/>
      <c r="E33" s="103"/>
      <c r="F33" s="153" t="s">
        <v>4</v>
      </c>
      <c r="G33" s="123">
        <f>G12+G19+G26</f>
        <v>0</v>
      </c>
      <c r="H33" s="124"/>
      <c r="I33" s="51"/>
      <c r="J33" s="108">
        <f>W33</f>
        <v>0</v>
      </c>
      <c r="K33" s="153" t="s">
        <v>4</v>
      </c>
      <c r="L33" s="123">
        <f>L12+L19+L26</f>
        <v>0</v>
      </c>
      <c r="M33" s="124"/>
      <c r="N33" s="51"/>
      <c r="O33" s="109">
        <f>AB33</f>
        <v>0</v>
      </c>
      <c r="Q33" s="69"/>
      <c r="R33" s="69"/>
      <c r="S33" s="69"/>
      <c r="T33" s="171" t="s">
        <v>4</v>
      </c>
      <c r="U33" s="172">
        <f>U12+U19+U26</f>
        <v>0</v>
      </c>
      <c r="V33" s="173"/>
      <c r="W33" s="139">
        <f>U33/U31</f>
        <v>0</v>
      </c>
      <c r="X33" s="139"/>
      <c r="Y33" s="152" t="s">
        <v>4</v>
      </c>
      <c r="Z33" s="172">
        <f>L33</f>
        <v>0</v>
      </c>
      <c r="AA33" s="173"/>
      <c r="AB33" s="144">
        <f>Z33/Z31</f>
        <v>0</v>
      </c>
    </row>
    <row r="34" spans="1:28" ht="24" customHeight="1" thickBot="1">
      <c r="A34" s="22" t="s">
        <v>100</v>
      </c>
      <c r="B34" s="174"/>
      <c r="C34" s="174"/>
      <c r="D34" s="157"/>
      <c r="E34" s="103"/>
      <c r="F34" s="175" t="s">
        <v>5</v>
      </c>
      <c r="G34" s="176">
        <f>G31-G32-G33</f>
        <v>0</v>
      </c>
      <c r="H34" s="177"/>
      <c r="I34" s="51"/>
      <c r="J34" s="108">
        <f>W34</f>
        <v>0</v>
      </c>
      <c r="K34" s="175" t="s">
        <v>5</v>
      </c>
      <c r="L34" s="176">
        <f>L31-L32-L33</f>
        <v>0</v>
      </c>
      <c r="M34" s="177"/>
      <c r="N34" s="51"/>
      <c r="O34" s="109">
        <f>AB34</f>
        <v>0</v>
      </c>
      <c r="Q34" s="69"/>
      <c r="R34" s="69"/>
      <c r="S34" s="69"/>
      <c r="T34" s="154" t="s">
        <v>5</v>
      </c>
      <c r="U34" s="126">
        <f>U31-U32-U33-0.001</f>
        <v>0</v>
      </c>
      <c r="V34" s="178"/>
      <c r="W34" s="139">
        <f>U34/U31</f>
        <v>0</v>
      </c>
      <c r="X34" s="139"/>
      <c r="Y34" s="154" t="s">
        <v>5</v>
      </c>
      <c r="Z34" s="126">
        <f>Z31-Z32-Z33-0.001</f>
        <v>0</v>
      </c>
      <c r="AA34" s="178"/>
      <c r="AB34" s="139">
        <f>Z34/Z31</f>
        <v>0</v>
      </c>
    </row>
    <row r="35" spans="1:16" ht="12" customHeight="1" thickTop="1">
      <c r="A35" s="2"/>
      <c r="B35" s="2"/>
      <c r="C35" s="2"/>
      <c r="D35" s="2"/>
      <c r="E35" s="2"/>
      <c r="F35" s="2"/>
      <c r="G35" s="2"/>
      <c r="H35" s="2"/>
      <c r="I35" s="2"/>
      <c r="J35" s="2"/>
      <c r="K35" s="2"/>
      <c r="L35" s="2"/>
      <c r="P35" s="54"/>
    </row>
    <row r="36" spans="1:16" ht="12" customHeight="1">
      <c r="A36" s="3" t="s">
        <v>0</v>
      </c>
      <c r="L36" s="15" t="s">
        <v>101</v>
      </c>
      <c r="P36" s="54"/>
    </row>
    <row r="37" spans="1:28" ht="24" customHeight="1">
      <c r="A37" s="179"/>
      <c r="B37" s="180"/>
      <c r="C37" s="181"/>
      <c r="D37" s="182"/>
      <c r="E37" s="182"/>
      <c r="F37" s="182"/>
      <c r="G37" s="182"/>
      <c r="H37" s="182"/>
      <c r="I37" s="182"/>
      <c r="J37" s="183"/>
      <c r="K37" s="182"/>
      <c r="L37" s="182"/>
      <c r="M37" s="184"/>
      <c r="N37" s="185"/>
      <c r="O37" s="52"/>
      <c r="Q37" s="69"/>
      <c r="R37" s="93"/>
      <c r="S37" s="93"/>
      <c r="T37" s="93"/>
      <c r="U37" s="93"/>
      <c r="V37" s="93"/>
      <c r="W37" s="93"/>
      <c r="X37" s="93"/>
      <c r="Y37" s="93"/>
      <c r="Z37" s="93"/>
      <c r="AA37" s="93"/>
      <c r="AB37" s="114"/>
    </row>
    <row r="38" spans="1:28" ht="24" customHeight="1">
      <c r="A38" s="186"/>
      <c r="B38" s="187"/>
      <c r="C38" s="188"/>
      <c r="D38" s="188"/>
      <c r="E38" s="188"/>
      <c r="F38" s="188"/>
      <c r="G38" s="188"/>
      <c r="H38" s="188"/>
      <c r="I38" s="188"/>
      <c r="J38" s="189"/>
      <c r="K38" s="188"/>
      <c r="L38" s="188"/>
      <c r="M38" s="190"/>
      <c r="N38" s="185"/>
      <c r="O38" s="52"/>
      <c r="Q38" s="69"/>
      <c r="R38" s="93"/>
      <c r="S38" s="93"/>
      <c r="T38" s="93"/>
      <c r="U38" s="93"/>
      <c r="V38" s="93"/>
      <c r="W38" s="93"/>
      <c r="X38" s="93"/>
      <c r="Y38" s="93"/>
      <c r="Z38" s="93"/>
      <c r="AA38" s="93"/>
      <c r="AB38" s="114"/>
    </row>
    <row r="39" spans="1:28" ht="24" customHeight="1">
      <c r="A39" s="186"/>
      <c r="B39" s="187"/>
      <c r="C39" s="188"/>
      <c r="D39" s="188"/>
      <c r="E39" s="188"/>
      <c r="F39" s="188"/>
      <c r="G39" s="188"/>
      <c r="H39" s="188"/>
      <c r="I39" s="188"/>
      <c r="J39" s="189"/>
      <c r="K39" s="188"/>
      <c r="L39" s="188"/>
      <c r="M39" s="190"/>
      <c r="N39" s="185"/>
      <c r="O39" s="52"/>
      <c r="Q39" s="69"/>
      <c r="R39" s="93"/>
      <c r="S39" s="93"/>
      <c r="T39" s="93"/>
      <c r="U39" s="93"/>
      <c r="V39" s="93"/>
      <c r="W39" s="93"/>
      <c r="X39" s="93"/>
      <c r="Y39" s="93"/>
      <c r="Z39" s="93"/>
      <c r="AA39" s="93"/>
      <c r="AB39" s="114"/>
    </row>
    <row r="40" spans="1:28" ht="24" customHeight="1">
      <c r="A40" s="186"/>
      <c r="B40" s="187"/>
      <c r="C40" s="188"/>
      <c r="D40" s="188"/>
      <c r="E40" s="188"/>
      <c r="F40" s="188"/>
      <c r="G40" s="188"/>
      <c r="H40" s="188"/>
      <c r="I40" s="188"/>
      <c r="J40" s="189"/>
      <c r="K40" s="188"/>
      <c r="L40" s="188"/>
      <c r="M40" s="190"/>
      <c r="N40" s="185"/>
      <c r="O40" s="52"/>
      <c r="Q40" s="69"/>
      <c r="R40" s="93"/>
      <c r="S40" s="93"/>
      <c r="T40" s="93"/>
      <c r="U40" s="93"/>
      <c r="V40" s="93"/>
      <c r="W40" s="93"/>
      <c r="X40" s="93"/>
      <c r="Y40" s="93"/>
      <c r="Z40" s="93"/>
      <c r="AA40" s="93"/>
      <c r="AB40" s="114"/>
    </row>
    <row r="41" spans="1:28" ht="24" customHeight="1">
      <c r="A41" s="186"/>
      <c r="B41" s="187"/>
      <c r="C41" s="188"/>
      <c r="D41" s="188"/>
      <c r="E41" s="188"/>
      <c r="F41" s="188"/>
      <c r="G41" s="188"/>
      <c r="H41" s="188"/>
      <c r="I41" s="188"/>
      <c r="J41" s="189"/>
      <c r="K41" s="188"/>
      <c r="L41" s="188"/>
      <c r="M41" s="190"/>
      <c r="N41" s="185"/>
      <c r="O41" s="52"/>
      <c r="Q41" s="69"/>
      <c r="R41" s="93"/>
      <c r="S41" s="93"/>
      <c r="T41" s="93"/>
      <c r="U41" s="93"/>
      <c r="V41" s="93"/>
      <c r="W41" s="93"/>
      <c r="X41" s="93"/>
      <c r="Y41" s="93"/>
      <c r="Z41" s="93"/>
      <c r="AA41" s="93"/>
      <c r="AB41" s="114"/>
    </row>
    <row r="42" spans="1:28" ht="24" customHeight="1">
      <c r="A42" s="186"/>
      <c r="B42" s="187"/>
      <c r="C42" s="188"/>
      <c r="D42" s="188"/>
      <c r="E42" s="188"/>
      <c r="F42" s="188"/>
      <c r="G42" s="188"/>
      <c r="H42" s="188"/>
      <c r="I42" s="188"/>
      <c r="J42" s="189"/>
      <c r="K42" s="188"/>
      <c r="L42" s="188"/>
      <c r="M42" s="190"/>
      <c r="N42" s="185"/>
      <c r="O42" s="52"/>
      <c r="Q42" s="69"/>
      <c r="R42" s="93"/>
      <c r="S42" s="93"/>
      <c r="T42" s="93"/>
      <c r="U42" s="93"/>
      <c r="V42" s="93"/>
      <c r="W42" s="93"/>
      <c r="X42" s="93"/>
      <c r="Y42" s="93"/>
      <c r="Z42" s="93"/>
      <c r="AA42" s="93"/>
      <c r="AB42" s="114"/>
    </row>
    <row r="43" spans="1:28" ht="24" customHeight="1">
      <c r="A43" s="186"/>
      <c r="B43" s="187"/>
      <c r="C43" s="188"/>
      <c r="D43" s="188"/>
      <c r="E43" s="188"/>
      <c r="F43" s="188"/>
      <c r="G43" s="188"/>
      <c r="H43" s="188"/>
      <c r="I43" s="188"/>
      <c r="J43" s="189"/>
      <c r="K43" s="188"/>
      <c r="L43" s="188"/>
      <c r="M43" s="191"/>
      <c r="N43" s="192"/>
      <c r="O43" s="52"/>
      <c r="P43" s="193"/>
      <c r="Q43" s="193"/>
      <c r="R43" s="194"/>
      <c r="S43" s="93"/>
      <c r="T43" s="93"/>
      <c r="U43" s="93"/>
      <c r="V43" s="93"/>
      <c r="W43" s="93"/>
      <c r="X43" s="93"/>
      <c r="Y43" s="93"/>
      <c r="Z43" s="93"/>
      <c r="AA43" s="93"/>
      <c r="AB43" s="114"/>
    </row>
    <row r="44" spans="1:28" ht="3.75" customHeight="1">
      <c r="A44" s="195"/>
      <c r="B44" s="196"/>
      <c r="C44" s="196"/>
      <c r="D44" s="197"/>
      <c r="E44" s="197"/>
      <c r="F44" s="197"/>
      <c r="G44" s="197"/>
      <c r="H44" s="197"/>
      <c r="I44" s="197"/>
      <c r="J44" s="198"/>
      <c r="K44" s="197"/>
      <c r="L44" s="197"/>
      <c r="M44" s="199"/>
      <c r="N44" s="192"/>
      <c r="O44" s="52"/>
      <c r="P44" s="193"/>
      <c r="Q44" s="193"/>
      <c r="R44" s="194"/>
      <c r="S44" s="93"/>
      <c r="T44" s="93"/>
      <c r="U44" s="93"/>
      <c r="V44" s="93"/>
      <c r="W44" s="93"/>
      <c r="X44" s="93"/>
      <c r="Y44" s="93"/>
      <c r="Z44" s="93"/>
      <c r="AA44" s="93"/>
      <c r="AB44" s="114"/>
    </row>
    <row r="45" spans="2:28" ht="4.5" customHeight="1">
      <c r="B45" s="134"/>
      <c r="C45" s="134"/>
      <c r="D45" s="134"/>
      <c r="E45" s="134"/>
      <c r="F45" s="160"/>
      <c r="G45" s="103"/>
      <c r="H45" s="103"/>
      <c r="I45" s="103"/>
      <c r="J45" s="161"/>
      <c r="K45" s="160"/>
      <c r="L45" s="103"/>
      <c r="M45" s="103"/>
      <c r="N45" s="103"/>
      <c r="O45" s="137"/>
      <c r="P45" s="54"/>
      <c r="T45" s="138"/>
      <c r="U45" s="81"/>
      <c r="V45" s="81"/>
      <c r="W45" s="139"/>
      <c r="X45" s="139"/>
      <c r="Y45" s="138"/>
      <c r="Z45" s="81"/>
      <c r="AA45" s="81"/>
      <c r="AB45" s="139"/>
    </row>
    <row r="46" spans="1:4" ht="12.75">
      <c r="A46" s="2"/>
      <c r="B46" s="2"/>
      <c r="C46" s="2"/>
      <c r="D46" s="2"/>
    </row>
    <row r="47" spans="1:14" ht="12.75">
      <c r="A47" s="200"/>
      <c r="B47" s="59"/>
      <c r="C47" s="59"/>
      <c r="D47" s="201"/>
      <c r="E47" s="59"/>
      <c r="F47" s="59"/>
      <c r="G47" s="59"/>
      <c r="H47" s="59"/>
      <c r="I47" s="59"/>
      <c r="K47" s="59"/>
      <c r="L47" s="59"/>
      <c r="M47" s="59"/>
      <c r="N47" s="59"/>
    </row>
    <row r="50" ht="24" customHeight="1"/>
  </sheetData>
  <sheetProtection sheet="1" objects="1" scenarios="1"/>
  <printOptions horizontalCentered="1" verticalCentered="1"/>
  <pageMargins left="0.48" right="0.2755905511811024" top="0.3937007874015748" bottom="0.6692913385826772" header="0.2755905511811024" footer="0.3937007874015748"/>
  <pageSetup horizontalDpi="600" verticalDpi="600" orientation="portrait" paperSize="9" r:id="rId4"/>
  <headerFooter alignWithMargins="0">
    <oddFooter>&amp;C&amp;"Arial Narrow,Normal"&amp;8ALMI Företagspartner 2008-03-26. Mångfaldigande får ske om denna textrad bibehålls.</oddFooter>
  </headerFooter>
  <drawing r:id="rId3"/>
  <legacyDrawing r:id="rId2"/>
</worksheet>
</file>

<file path=xl/worksheets/sheet4.xml><?xml version="1.0" encoding="utf-8"?>
<worksheet xmlns="http://schemas.openxmlformats.org/spreadsheetml/2006/main" xmlns:r="http://schemas.openxmlformats.org/officeDocument/2006/relationships">
  <dimension ref="A1:V127"/>
  <sheetViews>
    <sheetView showGridLines="0" showZeros="0" zoomScalePageLayoutView="0" workbookViewId="0" topLeftCell="A13">
      <selection activeCell="A36" sqref="A36"/>
    </sheetView>
  </sheetViews>
  <sheetFormatPr defaultColWidth="9.140625" defaultRowHeight="12.75"/>
  <cols>
    <col min="1" max="1" width="1.421875" style="202" customWidth="1"/>
    <col min="2" max="2" width="9.140625" style="202" customWidth="1"/>
    <col min="3" max="3" width="11.7109375" style="202" customWidth="1"/>
    <col min="4" max="4" width="9.140625" style="202" customWidth="1"/>
    <col min="5" max="7" width="11.7109375" style="202" customWidth="1"/>
    <col min="8" max="8" width="9.140625" style="202" customWidth="1"/>
    <col min="9" max="9" width="11.7109375" style="202" customWidth="1"/>
    <col min="10" max="10" width="1.28515625" style="202" customWidth="1"/>
    <col min="11" max="11" width="1.1484375" style="28" customWidth="1"/>
    <col min="12" max="12" width="10.140625" style="202" bestFit="1" customWidth="1"/>
    <col min="13" max="17" width="11.28125" style="202" customWidth="1"/>
    <col min="18" max="16384" width="9.140625" style="202" customWidth="1"/>
  </cols>
  <sheetData>
    <row r="1" spans="2:21" ht="22.5" customHeight="1">
      <c r="B1" s="24" t="s">
        <v>57</v>
      </c>
      <c r="L1" s="28"/>
      <c r="M1" s="28"/>
      <c r="N1" s="28"/>
      <c r="O1" s="28"/>
      <c r="P1" s="28"/>
      <c r="Q1" s="28"/>
      <c r="R1" s="28"/>
      <c r="S1" s="28"/>
      <c r="T1" s="28"/>
      <c r="U1" s="28"/>
    </row>
    <row r="2" spans="1:21" ht="22.5" customHeight="1">
      <c r="A2" s="203"/>
      <c r="F2" s="25" t="s">
        <v>32</v>
      </c>
      <c r="G2" s="336">
        <f>+'3 Försäljningsbudget'!G1</f>
        <v>0</v>
      </c>
      <c r="H2" s="204"/>
      <c r="I2" s="204"/>
      <c r="L2" s="28"/>
      <c r="M2" s="28"/>
      <c r="N2" s="28"/>
      <c r="O2" s="28"/>
      <c r="P2" s="28"/>
      <c r="Q2" s="28"/>
      <c r="R2" s="28"/>
      <c r="S2" s="28"/>
      <c r="T2" s="28"/>
      <c r="U2" s="28"/>
    </row>
    <row r="3" spans="2:21" ht="22.5" customHeight="1">
      <c r="B3" s="19" t="s">
        <v>92</v>
      </c>
      <c r="G3" s="205"/>
      <c r="H3" s="205"/>
      <c r="I3" s="206"/>
      <c r="J3" s="207"/>
      <c r="L3" s="28"/>
      <c r="M3" s="28"/>
      <c r="N3" s="28"/>
      <c r="O3" s="28"/>
      <c r="P3" s="28"/>
      <c r="Q3" s="28"/>
      <c r="R3" s="28"/>
      <c r="S3" s="28"/>
      <c r="T3" s="28"/>
      <c r="U3" s="28"/>
    </row>
    <row r="4" spans="9:21" ht="4.5" customHeight="1">
      <c r="I4" s="207"/>
      <c r="J4" s="207"/>
      <c r="L4" s="28"/>
      <c r="M4" s="28"/>
      <c r="N4" s="28"/>
      <c r="O4" s="28"/>
      <c r="P4" s="28"/>
      <c r="Q4" s="28"/>
      <c r="R4" s="28"/>
      <c r="S4" s="28"/>
      <c r="T4" s="28"/>
      <c r="U4" s="28"/>
    </row>
    <row r="5" spans="1:21" ht="22.5" customHeight="1">
      <c r="A5" s="208"/>
      <c r="B5" s="29" t="s">
        <v>37</v>
      </c>
      <c r="C5" s="209"/>
      <c r="D5" s="209"/>
      <c r="E5" s="209"/>
      <c r="F5" s="209"/>
      <c r="G5" s="209"/>
      <c r="H5" s="210"/>
      <c r="I5" s="211"/>
      <c r="J5" s="212"/>
      <c r="L5" s="28"/>
      <c r="M5" s="28"/>
      <c r="N5" s="28"/>
      <c r="O5" s="28"/>
      <c r="P5" s="28"/>
      <c r="Q5" s="28"/>
      <c r="R5" s="28"/>
      <c r="S5" s="28"/>
      <c r="T5" s="28"/>
      <c r="U5" s="28"/>
    </row>
    <row r="6" spans="1:21" ht="12" customHeight="1">
      <c r="A6" s="213"/>
      <c r="B6" s="28" t="s">
        <v>38</v>
      </c>
      <c r="C6" s="28"/>
      <c r="D6" s="28"/>
      <c r="E6" s="28"/>
      <c r="F6" s="28"/>
      <c r="G6" s="28"/>
      <c r="H6" s="214"/>
      <c r="I6" s="215"/>
      <c r="J6" s="216"/>
      <c r="L6" s="28"/>
      <c r="M6" s="217"/>
      <c r="N6" s="28"/>
      <c r="O6" s="28"/>
      <c r="P6" s="28"/>
      <c r="Q6" s="28"/>
      <c r="R6" s="28"/>
      <c r="S6" s="28"/>
      <c r="T6" s="28"/>
      <c r="U6" s="28"/>
    </row>
    <row r="7" spans="1:21" ht="22.5" customHeight="1">
      <c r="A7" s="213"/>
      <c r="B7" s="4" t="s">
        <v>39</v>
      </c>
      <c r="C7" s="28"/>
      <c r="D7" s="28"/>
      <c r="E7" s="28"/>
      <c r="F7" s="28"/>
      <c r="G7" s="28"/>
      <c r="H7" s="28"/>
      <c r="I7" s="218"/>
      <c r="J7" s="219"/>
      <c r="L7" s="28"/>
      <c r="M7" s="103"/>
      <c r="N7" s="205"/>
      <c r="O7" s="205"/>
      <c r="P7" s="205"/>
      <c r="Q7" s="205"/>
      <c r="R7" s="28"/>
      <c r="S7" s="28"/>
      <c r="T7" s="28"/>
      <c r="U7" s="28"/>
    </row>
    <row r="8" spans="1:21" ht="22.5" customHeight="1">
      <c r="A8" s="213"/>
      <c r="B8" s="4" t="s">
        <v>40</v>
      </c>
      <c r="C8" s="28"/>
      <c r="D8" s="28"/>
      <c r="E8" s="28"/>
      <c r="F8" s="28"/>
      <c r="G8" s="28"/>
      <c r="H8" s="28"/>
      <c r="I8" s="220"/>
      <c r="J8" s="221"/>
      <c r="L8" s="28"/>
      <c r="M8" s="205"/>
      <c r="N8" s="205"/>
      <c r="O8" s="205"/>
      <c r="P8" s="205"/>
      <c r="Q8" s="205"/>
      <c r="R8" s="28"/>
      <c r="S8" s="28"/>
      <c r="T8" s="28"/>
      <c r="U8" s="28"/>
    </row>
    <row r="9" spans="1:21" ht="22.5" customHeight="1">
      <c r="A9" s="213"/>
      <c r="B9" s="4" t="s">
        <v>41</v>
      </c>
      <c r="C9" s="28"/>
      <c r="D9" s="28"/>
      <c r="E9" s="28"/>
      <c r="F9" s="28"/>
      <c r="G9" s="28"/>
      <c r="H9" s="28"/>
      <c r="I9" s="220"/>
      <c r="J9" s="221"/>
      <c r="L9" s="28"/>
      <c r="M9" s="205"/>
      <c r="N9" s="205"/>
      <c r="O9" s="205"/>
      <c r="P9" s="205"/>
      <c r="Q9" s="205"/>
      <c r="R9" s="28"/>
      <c r="S9" s="28"/>
      <c r="T9" s="28"/>
      <c r="U9" s="28"/>
    </row>
    <row r="10" spans="1:21" ht="22.5" customHeight="1">
      <c r="A10" s="213"/>
      <c r="B10" s="4" t="s">
        <v>102</v>
      </c>
      <c r="C10" s="28"/>
      <c r="D10" s="28"/>
      <c r="E10" s="28"/>
      <c r="F10" s="28"/>
      <c r="G10" s="28"/>
      <c r="H10" s="28"/>
      <c r="I10" s="220"/>
      <c r="J10" s="221"/>
      <c r="L10" s="28"/>
      <c r="M10" s="205"/>
      <c r="N10" s="205"/>
      <c r="O10" s="205"/>
      <c r="P10" s="205"/>
      <c r="Q10" s="205"/>
      <c r="R10" s="28"/>
      <c r="S10" s="28"/>
      <c r="T10" s="28"/>
      <c r="U10" s="28"/>
    </row>
    <row r="11" spans="1:21" ht="22.5" customHeight="1">
      <c r="A11" s="213"/>
      <c r="B11" s="4" t="s">
        <v>60</v>
      </c>
      <c r="C11" s="28"/>
      <c r="D11" s="28"/>
      <c r="E11" s="28"/>
      <c r="F11" s="28"/>
      <c r="G11" s="28"/>
      <c r="H11" s="28"/>
      <c r="I11" s="220"/>
      <c r="J11" s="221"/>
      <c r="L11" s="28"/>
      <c r="M11" s="205"/>
      <c r="N11" s="205"/>
      <c r="O11" s="205">
        <f>O9-O10</f>
        <v>0</v>
      </c>
      <c r="P11" s="205"/>
      <c r="Q11" s="205"/>
      <c r="R11" s="28"/>
      <c r="S11" s="28"/>
      <c r="T11" s="28"/>
      <c r="U11" s="28"/>
    </row>
    <row r="12" spans="1:21" ht="22.5" customHeight="1">
      <c r="A12" s="213"/>
      <c r="B12" s="4" t="s">
        <v>42</v>
      </c>
      <c r="C12" s="28"/>
      <c r="D12" s="28"/>
      <c r="E12" s="28"/>
      <c r="F12" s="28"/>
      <c r="G12" s="28"/>
      <c r="H12" s="28"/>
      <c r="I12" s="220"/>
      <c r="J12" s="221"/>
      <c r="L12" s="28"/>
      <c r="M12" s="205"/>
      <c r="N12" s="205"/>
      <c r="O12" s="205"/>
      <c r="P12" s="205"/>
      <c r="Q12" s="205"/>
      <c r="R12" s="28"/>
      <c r="S12" s="28"/>
      <c r="T12" s="28"/>
      <c r="U12" s="28"/>
    </row>
    <row r="13" spans="1:21" ht="22.5" customHeight="1">
      <c r="A13" s="213"/>
      <c r="B13" s="4" t="s">
        <v>43</v>
      </c>
      <c r="C13" s="28"/>
      <c r="D13" s="28"/>
      <c r="E13" s="28"/>
      <c r="F13" s="28"/>
      <c r="G13" s="28"/>
      <c r="H13" s="28"/>
      <c r="I13" s="220"/>
      <c r="J13" s="221"/>
      <c r="L13" s="28"/>
      <c r="M13" s="205"/>
      <c r="N13" s="205"/>
      <c r="O13" s="205"/>
      <c r="P13" s="205"/>
      <c r="Q13" s="205"/>
      <c r="R13" s="28"/>
      <c r="S13" s="28"/>
      <c r="T13" s="28"/>
      <c r="U13" s="28"/>
    </row>
    <row r="14" spans="1:21" ht="22.5" customHeight="1">
      <c r="A14" s="213"/>
      <c r="B14" s="4" t="s">
        <v>44</v>
      </c>
      <c r="C14" s="28"/>
      <c r="D14" s="28"/>
      <c r="E14" s="28"/>
      <c r="F14" s="28"/>
      <c r="G14" s="28"/>
      <c r="H14" s="28"/>
      <c r="I14" s="222"/>
      <c r="J14" s="74"/>
      <c r="L14" s="28"/>
      <c r="M14" s="205"/>
      <c r="N14" s="205"/>
      <c r="O14" s="205"/>
      <c r="P14" s="205"/>
      <c r="Q14" s="205"/>
      <c r="R14" s="28"/>
      <c r="S14" s="28"/>
      <c r="T14" s="28"/>
      <c r="U14" s="28"/>
    </row>
    <row r="15" spans="1:21" ht="22.5" customHeight="1" thickBot="1">
      <c r="A15" s="213"/>
      <c r="B15" s="5" t="s">
        <v>45</v>
      </c>
      <c r="C15" s="28"/>
      <c r="D15" s="28"/>
      <c r="E15" s="11">
        <f>IF(I15&gt;9999999,"Ange belopp i tusental kronor!","")</f>
      </c>
      <c r="G15" s="28"/>
      <c r="H15" s="216"/>
      <c r="I15" s="176">
        <f>SUM(I7:I14)</f>
        <v>0</v>
      </c>
      <c r="J15" s="177"/>
      <c r="L15" s="28"/>
      <c r="M15" s="205"/>
      <c r="N15" s="205"/>
      <c r="O15" s="205"/>
      <c r="P15" s="205"/>
      <c r="Q15" s="205"/>
      <c r="R15" s="28"/>
      <c r="S15" s="28"/>
      <c r="T15" s="28"/>
      <c r="U15" s="28"/>
    </row>
    <row r="16" spans="1:21" ht="22.5" customHeight="1" thickTop="1">
      <c r="A16" s="213"/>
      <c r="B16" s="30" t="s">
        <v>46</v>
      </c>
      <c r="C16" s="28"/>
      <c r="D16" s="28"/>
      <c r="E16" s="28"/>
      <c r="F16" s="28"/>
      <c r="G16" s="28"/>
      <c r="H16" s="216"/>
      <c r="I16" s="223"/>
      <c r="J16" s="216"/>
      <c r="L16" s="28"/>
      <c r="M16" s="205"/>
      <c r="N16" s="205"/>
      <c r="O16" s="205"/>
      <c r="P16" s="205"/>
      <c r="Q16" s="205"/>
      <c r="R16" s="28"/>
      <c r="S16" s="28"/>
      <c r="T16" s="28"/>
      <c r="U16" s="28"/>
    </row>
    <row r="17" spans="1:21" ht="12" customHeight="1">
      <c r="A17" s="213"/>
      <c r="B17" s="28" t="s">
        <v>47</v>
      </c>
      <c r="C17" s="28"/>
      <c r="D17" s="28"/>
      <c r="E17" s="28"/>
      <c r="F17" s="28"/>
      <c r="G17" s="28"/>
      <c r="H17" s="216"/>
      <c r="I17" s="223"/>
      <c r="J17" s="216"/>
      <c r="L17" s="28"/>
      <c r="M17" s="28"/>
      <c r="N17" s="28"/>
      <c r="O17" s="28"/>
      <c r="P17" s="28"/>
      <c r="Q17" s="28"/>
      <c r="R17" s="28"/>
      <c r="S17" s="28"/>
      <c r="T17" s="28"/>
      <c r="U17" s="28"/>
    </row>
    <row r="18" spans="1:21" ht="22.5" customHeight="1">
      <c r="A18" s="213"/>
      <c r="B18" s="4" t="s">
        <v>105</v>
      </c>
      <c r="C18" s="28"/>
      <c r="D18" s="28"/>
      <c r="E18" s="28"/>
      <c r="F18" s="28"/>
      <c r="G18" s="28"/>
      <c r="H18" s="28"/>
      <c r="I18" s="224"/>
      <c r="J18" s="219"/>
      <c r="L18" s="28"/>
      <c r="M18" s="28"/>
      <c r="N18" s="28"/>
      <c r="O18" s="28"/>
      <c r="P18" s="28"/>
      <c r="Q18" s="28"/>
      <c r="R18" s="28"/>
      <c r="S18" s="28"/>
      <c r="T18" s="28"/>
      <c r="U18" s="28"/>
    </row>
    <row r="19" spans="1:21" ht="22.5" customHeight="1">
      <c r="A19" s="213"/>
      <c r="B19" s="4" t="s">
        <v>103</v>
      </c>
      <c r="C19" s="28"/>
      <c r="D19" s="28"/>
      <c r="E19" s="28"/>
      <c r="F19" s="28"/>
      <c r="G19" s="28"/>
      <c r="H19" s="28"/>
      <c r="I19" s="224"/>
      <c r="J19" s="219"/>
      <c r="L19" s="28"/>
      <c r="O19" s="28"/>
      <c r="P19" s="28"/>
      <c r="Q19" s="28"/>
      <c r="R19" s="28"/>
      <c r="S19" s="28"/>
      <c r="T19" s="28"/>
      <c r="U19" s="28"/>
    </row>
    <row r="20" spans="1:21" ht="22.5" customHeight="1">
      <c r="A20" s="213"/>
      <c r="B20" s="4" t="s">
        <v>107</v>
      </c>
      <c r="C20" s="329"/>
      <c r="D20" s="31"/>
      <c r="E20" s="28"/>
      <c r="F20" s="330"/>
      <c r="G20" s="28"/>
      <c r="H20" s="46"/>
      <c r="I20" s="220"/>
      <c r="J20" s="221"/>
      <c r="L20" s="28"/>
      <c r="O20" s="28"/>
      <c r="P20" s="28"/>
      <c r="Q20" s="28"/>
      <c r="R20" s="28"/>
      <c r="S20" s="28"/>
      <c r="T20" s="28"/>
      <c r="U20" s="28"/>
    </row>
    <row r="21" spans="1:21" ht="22.5" customHeight="1">
      <c r="A21" s="213"/>
      <c r="B21" s="4" t="s">
        <v>106</v>
      </c>
      <c r="C21" s="329"/>
      <c r="D21" s="31"/>
      <c r="E21" s="28"/>
      <c r="F21" s="330"/>
      <c r="G21" s="28"/>
      <c r="H21" s="46"/>
      <c r="I21" s="220"/>
      <c r="J21" s="221"/>
      <c r="L21" s="28"/>
      <c r="N21" s="28"/>
      <c r="O21" s="231"/>
      <c r="P21" s="28"/>
      <c r="Q21" s="28"/>
      <c r="R21" s="28"/>
      <c r="S21" s="28"/>
      <c r="T21" s="28"/>
      <c r="U21" s="28"/>
    </row>
    <row r="22" spans="1:21" ht="22.5" customHeight="1">
      <c r="A22" s="213"/>
      <c r="B22" s="4" t="s">
        <v>125</v>
      </c>
      <c r="C22" s="28"/>
      <c r="D22" s="28"/>
      <c r="E22" s="28"/>
      <c r="F22" s="28"/>
      <c r="G22" s="28"/>
      <c r="H22" s="28"/>
      <c r="I22" s="220"/>
      <c r="J22" s="221"/>
      <c r="L22" s="28"/>
      <c r="M22" s="28"/>
      <c r="N22" s="13"/>
      <c r="O22" s="28"/>
      <c r="P22" s="28"/>
      <c r="Q22" s="28"/>
      <c r="R22" s="28"/>
      <c r="S22" s="28"/>
      <c r="T22" s="28"/>
      <c r="U22" s="28"/>
    </row>
    <row r="23" spans="1:21" ht="22.5" customHeight="1">
      <c r="A23" s="213"/>
      <c r="B23" s="4" t="s">
        <v>48</v>
      </c>
      <c r="C23" s="28"/>
      <c r="D23" s="28"/>
      <c r="E23" s="23"/>
      <c r="F23" s="226"/>
      <c r="G23" s="226"/>
      <c r="H23" s="28"/>
      <c r="I23" s="222"/>
      <c r="J23" s="74"/>
      <c r="L23" s="12"/>
      <c r="M23" s="28"/>
      <c r="P23" s="28"/>
      <c r="Q23" s="28"/>
      <c r="R23" s="28"/>
      <c r="S23" s="28"/>
      <c r="T23" s="28"/>
      <c r="U23" s="28"/>
    </row>
    <row r="24" spans="1:21" ht="22.5" customHeight="1" thickBot="1">
      <c r="A24" s="227"/>
      <c r="B24" s="26" t="s">
        <v>108</v>
      </c>
      <c r="C24" s="228"/>
      <c r="D24" s="228"/>
      <c r="E24" s="228"/>
      <c r="F24" s="228"/>
      <c r="G24" s="228"/>
      <c r="H24" s="229"/>
      <c r="I24" s="230">
        <f>SUM(I18:I23)</f>
        <v>0</v>
      </c>
      <c r="J24" s="177"/>
      <c r="L24" s="297">
        <f>I15-I24</f>
        <v>0</v>
      </c>
      <c r="M24" s="28"/>
      <c r="P24" s="28"/>
      <c r="Q24" s="28"/>
      <c r="R24" s="28"/>
      <c r="S24" s="28"/>
      <c r="T24" s="28"/>
      <c r="U24" s="28"/>
    </row>
    <row r="25" spans="12:21" ht="22.5" customHeight="1" thickTop="1">
      <c r="L25" s="28"/>
      <c r="M25" s="28"/>
      <c r="P25" s="28"/>
      <c r="Q25" s="28"/>
      <c r="R25" s="28"/>
      <c r="S25" s="28"/>
      <c r="T25" s="28"/>
      <c r="U25" s="28"/>
    </row>
    <row r="26" spans="1:21" ht="22.5" customHeight="1">
      <c r="A26" s="208"/>
      <c r="B26" s="27" t="s">
        <v>104</v>
      </c>
      <c r="C26" s="27"/>
      <c r="D26" s="27"/>
      <c r="E26" s="27"/>
      <c r="F26" s="27"/>
      <c r="G26" s="27"/>
      <c r="H26" s="27"/>
      <c r="I26" s="27"/>
      <c r="J26" s="232"/>
      <c r="L26" s="28"/>
      <c r="M26" s="205"/>
      <c r="N26" s="28"/>
      <c r="O26" s="28"/>
      <c r="P26" s="28"/>
      <c r="Q26" s="28"/>
      <c r="R26" s="28"/>
      <c r="S26" s="28"/>
      <c r="T26" s="28"/>
      <c r="U26" s="28"/>
    </row>
    <row r="27" spans="1:21" ht="15.75" customHeight="1">
      <c r="A27" s="213"/>
      <c r="B27" s="4" t="s">
        <v>49</v>
      </c>
      <c r="C27" s="233"/>
      <c r="D27" s="233"/>
      <c r="E27" s="233"/>
      <c r="F27" s="233"/>
      <c r="G27" s="233"/>
      <c r="H27" s="233"/>
      <c r="I27" s="233"/>
      <c r="J27" s="234"/>
      <c r="L27" s="28"/>
      <c r="M27" s="28"/>
      <c r="N27" s="28"/>
      <c r="O27" s="28"/>
      <c r="P27" s="28"/>
      <c r="Q27" s="28"/>
      <c r="R27" s="28"/>
      <c r="S27" s="28"/>
      <c r="T27" s="28"/>
      <c r="U27" s="28"/>
    </row>
    <row r="28" spans="1:21" ht="22.5" customHeight="1">
      <c r="A28" s="213"/>
      <c r="B28" s="23"/>
      <c r="C28" s="226"/>
      <c r="D28" s="226"/>
      <c r="E28" s="226"/>
      <c r="F28" s="226"/>
      <c r="G28" s="226"/>
      <c r="H28" s="226"/>
      <c r="I28" s="226"/>
      <c r="J28" s="234"/>
      <c r="L28" s="28"/>
      <c r="Q28" s="28"/>
      <c r="R28" s="28"/>
      <c r="S28" s="28"/>
      <c r="T28" s="28"/>
      <c r="U28" s="28"/>
    </row>
    <row r="29" spans="1:21" ht="22.5" customHeight="1">
      <c r="A29" s="213"/>
      <c r="B29" s="235"/>
      <c r="C29" s="226"/>
      <c r="D29" s="226"/>
      <c r="E29" s="226"/>
      <c r="F29" s="226"/>
      <c r="G29" s="226"/>
      <c r="H29" s="226"/>
      <c r="I29" s="226"/>
      <c r="J29" s="234"/>
      <c r="L29" s="28"/>
      <c r="Q29" s="28"/>
      <c r="R29" s="28"/>
      <c r="S29" s="28"/>
      <c r="T29" s="28"/>
      <c r="U29" s="28"/>
    </row>
    <row r="30" spans="1:21" ht="22.5" customHeight="1">
      <c r="A30" s="213"/>
      <c r="B30" s="32" t="s">
        <v>50</v>
      </c>
      <c r="C30" s="28"/>
      <c r="D30" s="225"/>
      <c r="E30" s="32" t="s">
        <v>126</v>
      </c>
      <c r="G30" s="205"/>
      <c r="H30" s="205"/>
      <c r="I30" s="205"/>
      <c r="J30" s="129"/>
      <c r="L30" s="28"/>
      <c r="Q30" s="28"/>
      <c r="R30" s="28"/>
      <c r="S30" s="28"/>
      <c r="T30" s="28"/>
      <c r="U30" s="28"/>
    </row>
    <row r="31" spans="1:21" ht="6" customHeight="1">
      <c r="A31" s="227"/>
      <c r="B31" s="228"/>
      <c r="C31" s="228"/>
      <c r="D31" s="236"/>
      <c r="E31" s="236"/>
      <c r="F31" s="236"/>
      <c r="G31" s="236"/>
      <c r="H31" s="236"/>
      <c r="I31" s="236"/>
      <c r="J31" s="157"/>
      <c r="L31" s="28"/>
      <c r="M31" s="28"/>
      <c r="N31" s="28"/>
      <c r="O31" s="28"/>
      <c r="P31" s="28"/>
      <c r="Q31" s="28"/>
      <c r="R31" s="28"/>
      <c r="S31" s="28"/>
      <c r="T31" s="28"/>
      <c r="U31" s="28"/>
    </row>
    <row r="32" spans="3:21" ht="22.5" customHeight="1">
      <c r="C32" s="28"/>
      <c r="D32" s="28"/>
      <c r="E32" s="28"/>
      <c r="F32" s="28"/>
      <c r="G32" s="204"/>
      <c r="H32" s="204"/>
      <c r="I32" s="204"/>
      <c r="L32" s="28"/>
      <c r="M32" s="28"/>
      <c r="N32" s="28"/>
      <c r="O32" s="28"/>
      <c r="P32" s="28"/>
      <c r="Q32" s="28"/>
      <c r="R32" s="28"/>
      <c r="S32" s="28"/>
      <c r="T32" s="28"/>
      <c r="U32" s="28"/>
    </row>
    <row r="33" spans="1:21" ht="22.5" customHeight="1">
      <c r="A33" s="208"/>
      <c r="B33" s="33" t="s">
        <v>109</v>
      </c>
      <c r="C33" s="237"/>
      <c r="D33" s="237"/>
      <c r="E33" s="209"/>
      <c r="F33" s="238"/>
      <c r="G33" s="181"/>
      <c r="H33" s="181"/>
      <c r="I33" s="181"/>
      <c r="J33" s="232"/>
      <c r="L33" s="28"/>
      <c r="M33" s="28"/>
      <c r="N33" s="28"/>
      <c r="O33" s="28"/>
      <c r="P33" s="28"/>
      <c r="Q33" s="28"/>
      <c r="R33" s="28"/>
      <c r="S33" s="28"/>
      <c r="T33" s="28"/>
      <c r="U33" s="28"/>
    </row>
    <row r="34" spans="1:21" ht="22.5" customHeight="1">
      <c r="A34" s="213"/>
      <c r="B34" s="239"/>
      <c r="C34" s="226"/>
      <c r="D34" s="226"/>
      <c r="E34" s="226"/>
      <c r="F34" s="226"/>
      <c r="G34" s="226"/>
      <c r="H34" s="226"/>
      <c r="I34" s="226"/>
      <c r="J34" s="234"/>
      <c r="L34" s="28"/>
      <c r="M34" s="28"/>
      <c r="N34" s="28"/>
      <c r="O34" s="28"/>
      <c r="P34" s="28"/>
      <c r="Q34" s="28"/>
      <c r="R34" s="28"/>
      <c r="S34" s="28"/>
      <c r="T34" s="28"/>
      <c r="U34" s="28"/>
    </row>
    <row r="35" spans="1:22" ht="22.5" customHeight="1">
      <c r="A35" s="213"/>
      <c r="B35" s="34" t="s">
        <v>52</v>
      </c>
      <c r="D35" s="205"/>
      <c r="E35" s="205"/>
      <c r="F35" s="225"/>
      <c r="G35" s="25" t="s">
        <v>126</v>
      </c>
      <c r="H35" s="233"/>
      <c r="I35" s="205"/>
      <c r="J35" s="240"/>
      <c r="K35" s="241"/>
      <c r="L35" s="28"/>
      <c r="M35" s="28"/>
      <c r="N35" s="28"/>
      <c r="O35" s="28"/>
      <c r="P35" s="28"/>
      <c r="Q35" s="28"/>
      <c r="R35" s="28"/>
      <c r="S35" s="28"/>
      <c r="T35" s="28"/>
      <c r="U35" s="28"/>
      <c r="V35" s="28"/>
    </row>
    <row r="36" spans="1:22" ht="22.5" customHeight="1">
      <c r="A36" s="213"/>
      <c r="B36" s="32" t="s">
        <v>51</v>
      </c>
      <c r="C36" s="205"/>
      <c r="D36" s="205"/>
      <c r="E36" s="205"/>
      <c r="F36" s="205"/>
      <c r="G36" s="205"/>
      <c r="H36" s="205"/>
      <c r="I36" s="205"/>
      <c r="J36" s="240"/>
      <c r="K36" s="241"/>
      <c r="L36" s="28"/>
      <c r="M36" s="28"/>
      <c r="N36" s="28"/>
      <c r="O36" s="28"/>
      <c r="P36" s="28"/>
      <c r="Q36" s="28"/>
      <c r="R36" s="28"/>
      <c r="S36" s="28"/>
      <c r="T36" s="28"/>
      <c r="U36" s="28"/>
      <c r="V36" s="28"/>
    </row>
    <row r="37" spans="1:22" ht="4.5" customHeight="1">
      <c r="A37" s="227"/>
      <c r="B37" s="236"/>
      <c r="C37" s="236"/>
      <c r="D37" s="236"/>
      <c r="E37" s="236"/>
      <c r="F37" s="236"/>
      <c r="G37" s="236"/>
      <c r="H37" s="236"/>
      <c r="I37" s="236"/>
      <c r="J37" s="242"/>
      <c r="K37" s="90"/>
      <c r="L37" s="28"/>
      <c r="M37" s="28"/>
      <c r="N37" s="28"/>
      <c r="O37" s="28"/>
      <c r="P37" s="28"/>
      <c r="Q37" s="28"/>
      <c r="R37" s="28"/>
      <c r="S37" s="28"/>
      <c r="T37" s="28"/>
      <c r="U37" s="28"/>
      <c r="V37" s="28"/>
    </row>
    <row r="38" spans="12:21" ht="11.25">
      <c r="L38" s="28"/>
      <c r="M38" s="28"/>
      <c r="N38" s="28"/>
      <c r="O38" s="28"/>
      <c r="P38" s="28"/>
      <c r="Q38" s="28"/>
      <c r="R38" s="28"/>
      <c r="S38" s="28"/>
      <c r="T38" s="28"/>
      <c r="U38" s="28"/>
    </row>
    <row r="39" spans="1:21" ht="11.25">
      <c r="A39" s="200"/>
      <c r="L39" s="28"/>
      <c r="M39" s="28"/>
      <c r="N39" s="28"/>
      <c r="O39" s="28"/>
      <c r="P39" s="28"/>
      <c r="Q39" s="28"/>
      <c r="R39" s="28"/>
      <c r="S39" s="28"/>
      <c r="T39" s="28"/>
      <c r="U39" s="28"/>
    </row>
    <row r="40" spans="1:21" ht="12.75">
      <c r="A40" s="2"/>
      <c r="C40" s="2"/>
      <c r="L40" s="28"/>
      <c r="M40" s="28"/>
      <c r="N40" s="28"/>
      <c r="O40" s="28"/>
      <c r="P40" s="28"/>
      <c r="Q40" s="28"/>
      <c r="R40" s="28"/>
      <c r="S40" s="28"/>
      <c r="T40" s="28"/>
      <c r="U40" s="28"/>
    </row>
    <row r="41" spans="1:21" ht="12.75">
      <c r="A41" s="2"/>
      <c r="C41" s="2"/>
      <c r="L41" s="28"/>
      <c r="M41" s="28"/>
      <c r="N41" s="28"/>
      <c r="O41" s="28"/>
      <c r="P41" s="28"/>
      <c r="Q41" s="28"/>
      <c r="R41" s="28"/>
      <c r="S41" s="28"/>
      <c r="T41" s="28"/>
      <c r="U41" s="28"/>
    </row>
    <row r="42" spans="12:21" ht="11.25">
      <c r="L42" s="28"/>
      <c r="M42" s="28"/>
      <c r="N42" s="28"/>
      <c r="O42" s="28"/>
      <c r="P42" s="28"/>
      <c r="Q42" s="28"/>
      <c r="R42" s="28"/>
      <c r="S42" s="28"/>
      <c r="T42" s="28"/>
      <c r="U42" s="28"/>
    </row>
    <row r="43" spans="12:21" ht="11.25">
      <c r="L43" s="28"/>
      <c r="M43" s="28"/>
      <c r="N43" s="28"/>
      <c r="O43" s="28"/>
      <c r="P43" s="28"/>
      <c r="Q43" s="28"/>
      <c r="R43" s="28"/>
      <c r="S43" s="28"/>
      <c r="T43" s="28"/>
      <c r="U43" s="28"/>
    </row>
    <row r="44" spans="1:10" ht="11.25">
      <c r="A44" s="28"/>
      <c r="B44" s="28"/>
      <c r="C44" s="28"/>
      <c r="D44" s="28"/>
      <c r="E44" s="28"/>
      <c r="F44" s="28"/>
      <c r="G44" s="28"/>
      <c r="H44" s="28"/>
      <c r="I44" s="28"/>
      <c r="J44" s="28"/>
    </row>
    <row r="45" spans="1:10" ht="11.25">
      <c r="A45" s="28"/>
      <c r="B45" s="28"/>
      <c r="C45" s="28"/>
      <c r="D45" s="28"/>
      <c r="E45" s="28"/>
      <c r="F45" s="28"/>
      <c r="G45" s="28"/>
      <c r="H45" s="28"/>
      <c r="I45" s="28"/>
      <c r="J45" s="28"/>
    </row>
    <row r="46" spans="1:10" ht="11.25">
      <c r="A46" s="28"/>
      <c r="B46" s="28"/>
      <c r="C46" s="28"/>
      <c r="D46" s="28"/>
      <c r="E46" s="28"/>
      <c r="F46" s="28"/>
      <c r="G46" s="28"/>
      <c r="H46" s="28"/>
      <c r="I46" s="28"/>
      <c r="J46" s="28"/>
    </row>
    <row r="47" spans="1:10" ht="11.25">
      <c r="A47" s="28"/>
      <c r="B47" s="28"/>
      <c r="C47" s="28"/>
      <c r="D47" s="28"/>
      <c r="E47" s="28"/>
      <c r="F47" s="28"/>
      <c r="G47" s="28"/>
      <c r="H47" s="28"/>
      <c r="I47" s="28"/>
      <c r="J47" s="28"/>
    </row>
    <row r="48" spans="1:10" ht="11.25">
      <c r="A48" s="28"/>
      <c r="B48" s="28"/>
      <c r="C48" s="28"/>
      <c r="D48" s="28"/>
      <c r="E48" s="28"/>
      <c r="F48" s="28"/>
      <c r="G48" s="28"/>
      <c r="H48" s="28"/>
      <c r="I48" s="28"/>
      <c r="J48" s="28"/>
    </row>
    <row r="49" spans="1:10" ht="11.25">
      <c r="A49" s="28"/>
      <c r="B49" s="28"/>
      <c r="C49" s="28"/>
      <c r="D49" s="28"/>
      <c r="E49" s="28"/>
      <c r="F49" s="28"/>
      <c r="G49" s="28"/>
      <c r="H49" s="28"/>
      <c r="I49" s="28"/>
      <c r="J49" s="28"/>
    </row>
    <row r="50" spans="1:10" ht="11.25">
      <c r="A50" s="28"/>
      <c r="B50" s="28"/>
      <c r="C50" s="28"/>
      <c r="D50" s="28"/>
      <c r="E50" s="28"/>
      <c r="F50" s="28"/>
      <c r="G50" s="28"/>
      <c r="H50" s="28"/>
      <c r="I50" s="28"/>
      <c r="J50" s="28"/>
    </row>
    <row r="51" spans="1:10" ht="11.25">
      <c r="A51" s="28"/>
      <c r="B51" s="28"/>
      <c r="C51" s="28"/>
      <c r="D51" s="28"/>
      <c r="E51" s="28"/>
      <c r="F51" s="28"/>
      <c r="G51" s="28"/>
      <c r="H51" s="28"/>
      <c r="I51" s="28"/>
      <c r="J51" s="28"/>
    </row>
    <row r="52" spans="1:10" ht="11.25">
      <c r="A52" s="28"/>
      <c r="B52" s="28"/>
      <c r="C52" s="28"/>
      <c r="D52" s="28"/>
      <c r="E52" s="28"/>
      <c r="F52" s="28"/>
      <c r="G52" s="28"/>
      <c r="H52" s="28"/>
      <c r="I52" s="28"/>
      <c r="J52" s="28"/>
    </row>
    <row r="53" spans="1:10" ht="11.25">
      <c r="A53" s="28"/>
      <c r="B53" s="28"/>
      <c r="C53" s="28"/>
      <c r="D53" s="28"/>
      <c r="E53" s="28"/>
      <c r="F53" s="28"/>
      <c r="G53" s="28"/>
      <c r="H53" s="28"/>
      <c r="I53" s="28"/>
      <c r="J53" s="28"/>
    </row>
    <row r="54" spans="1:10" ht="11.25">
      <c r="A54" s="28"/>
      <c r="B54" s="28"/>
      <c r="C54" s="28"/>
      <c r="D54" s="28"/>
      <c r="E54" s="28"/>
      <c r="F54" s="28"/>
      <c r="G54" s="28"/>
      <c r="H54" s="28"/>
      <c r="I54" s="28"/>
      <c r="J54" s="28"/>
    </row>
    <row r="55" spans="1:10" ht="11.25">
      <c r="A55" s="28"/>
      <c r="B55" s="28"/>
      <c r="C55" s="28"/>
      <c r="D55" s="28"/>
      <c r="E55" s="28"/>
      <c r="F55" s="28"/>
      <c r="G55" s="28"/>
      <c r="H55" s="28"/>
      <c r="I55" s="28"/>
      <c r="J55" s="28"/>
    </row>
    <row r="56" spans="1:10" ht="11.25">
      <c r="A56" s="28"/>
      <c r="B56" s="28"/>
      <c r="C56" s="28"/>
      <c r="D56" s="28"/>
      <c r="E56" s="28"/>
      <c r="F56" s="28"/>
      <c r="G56" s="28"/>
      <c r="H56" s="28"/>
      <c r="I56" s="28"/>
      <c r="J56" s="28"/>
    </row>
    <row r="57" spans="1:10" ht="11.25">
      <c r="A57" s="28"/>
      <c r="B57" s="28"/>
      <c r="C57" s="28"/>
      <c r="D57" s="28"/>
      <c r="E57" s="28"/>
      <c r="F57" s="28"/>
      <c r="G57" s="28"/>
      <c r="H57" s="28"/>
      <c r="I57" s="28"/>
      <c r="J57" s="28"/>
    </row>
    <row r="58" spans="1:10" ht="11.25">
      <c r="A58" s="28"/>
      <c r="B58" s="28"/>
      <c r="C58" s="28"/>
      <c r="D58" s="28"/>
      <c r="E58" s="28"/>
      <c r="F58" s="28"/>
      <c r="G58" s="28"/>
      <c r="H58" s="28"/>
      <c r="I58" s="28"/>
      <c r="J58" s="28"/>
    </row>
    <row r="59" spans="1:10" ht="11.25">
      <c r="A59" s="28"/>
      <c r="B59" s="28"/>
      <c r="C59" s="28"/>
      <c r="D59" s="28"/>
      <c r="E59" s="28"/>
      <c r="F59" s="28"/>
      <c r="G59" s="28"/>
      <c r="H59" s="28"/>
      <c r="I59" s="28"/>
      <c r="J59" s="28"/>
    </row>
    <row r="60" spans="1:10" ht="11.25">
      <c r="A60" s="28"/>
      <c r="B60" s="28"/>
      <c r="C60" s="28"/>
      <c r="D60" s="28"/>
      <c r="E60" s="28"/>
      <c r="F60" s="28"/>
      <c r="G60" s="28"/>
      <c r="H60" s="28"/>
      <c r="I60" s="28"/>
      <c r="J60" s="28"/>
    </row>
    <row r="61" spans="1:10" ht="11.25">
      <c r="A61" s="28"/>
      <c r="B61" s="28"/>
      <c r="C61" s="28"/>
      <c r="D61" s="28"/>
      <c r="E61" s="28"/>
      <c r="F61" s="28"/>
      <c r="G61" s="28"/>
      <c r="H61" s="28"/>
      <c r="I61" s="28"/>
      <c r="J61" s="28"/>
    </row>
    <row r="62" spans="1:10" ht="11.25">
      <c r="A62" s="28"/>
      <c r="B62" s="28"/>
      <c r="C62" s="28"/>
      <c r="D62" s="28"/>
      <c r="E62" s="28"/>
      <c r="F62" s="28"/>
      <c r="G62" s="28"/>
      <c r="H62" s="28"/>
      <c r="I62" s="28"/>
      <c r="J62" s="28"/>
    </row>
    <row r="63" spans="1:10" ht="11.25">
      <c r="A63" s="28"/>
      <c r="B63" s="28"/>
      <c r="C63" s="28"/>
      <c r="D63" s="28"/>
      <c r="E63" s="28"/>
      <c r="F63" s="28"/>
      <c r="G63" s="28"/>
      <c r="H63" s="28"/>
      <c r="I63" s="28"/>
      <c r="J63" s="28"/>
    </row>
    <row r="64" spans="1:10" ht="11.25">
      <c r="A64" s="28"/>
      <c r="B64" s="28"/>
      <c r="C64" s="28"/>
      <c r="D64" s="28"/>
      <c r="E64" s="28"/>
      <c r="F64" s="28"/>
      <c r="G64" s="28"/>
      <c r="H64" s="28"/>
      <c r="I64" s="28"/>
      <c r="J64" s="28"/>
    </row>
    <row r="65" spans="1:10" ht="11.25">
      <c r="A65" s="28"/>
      <c r="B65" s="28"/>
      <c r="C65" s="28"/>
      <c r="D65" s="28"/>
      <c r="E65" s="28"/>
      <c r="F65" s="28"/>
      <c r="G65" s="28"/>
      <c r="H65" s="28"/>
      <c r="I65" s="28"/>
      <c r="J65" s="28"/>
    </row>
    <row r="66" spans="1:10" ht="11.25">
      <c r="A66" s="28"/>
      <c r="B66" s="28"/>
      <c r="C66" s="28"/>
      <c r="D66" s="28"/>
      <c r="E66" s="28"/>
      <c r="F66" s="28"/>
      <c r="G66" s="28"/>
      <c r="H66" s="28"/>
      <c r="I66" s="28"/>
      <c r="J66" s="28"/>
    </row>
    <row r="67" spans="1:10" ht="11.25">
      <c r="A67" s="28"/>
      <c r="B67" s="28"/>
      <c r="C67" s="28"/>
      <c r="D67" s="28"/>
      <c r="E67" s="28"/>
      <c r="F67" s="28"/>
      <c r="G67" s="28"/>
      <c r="H67" s="28"/>
      <c r="I67" s="28"/>
      <c r="J67" s="28"/>
    </row>
    <row r="68" spans="1:10" ht="11.25">
      <c r="A68" s="28"/>
      <c r="B68" s="28"/>
      <c r="C68" s="28"/>
      <c r="D68" s="28"/>
      <c r="E68" s="28"/>
      <c r="F68" s="28"/>
      <c r="G68" s="28"/>
      <c r="H68" s="28"/>
      <c r="I68" s="28"/>
      <c r="J68" s="28"/>
    </row>
    <row r="69" spans="1:10" ht="11.25">
      <c r="A69" s="28"/>
      <c r="B69" s="28"/>
      <c r="C69" s="28"/>
      <c r="D69" s="28"/>
      <c r="E69" s="28"/>
      <c r="F69" s="28"/>
      <c r="G69" s="28"/>
      <c r="H69" s="28"/>
      <c r="I69" s="28"/>
      <c r="J69" s="28"/>
    </row>
    <row r="70" spans="1:10" ht="11.25">
      <c r="A70" s="28"/>
      <c r="B70" s="28"/>
      <c r="C70" s="28"/>
      <c r="D70" s="28"/>
      <c r="E70" s="28"/>
      <c r="F70" s="28"/>
      <c r="G70" s="28"/>
      <c r="H70" s="28"/>
      <c r="I70" s="28"/>
      <c r="J70" s="28"/>
    </row>
    <row r="71" spans="1:10" ht="11.25">
      <c r="A71" s="28"/>
      <c r="B71" s="28"/>
      <c r="C71" s="28"/>
      <c r="D71" s="28"/>
      <c r="E71" s="28"/>
      <c r="F71" s="28"/>
      <c r="G71" s="28"/>
      <c r="H71" s="28"/>
      <c r="I71" s="28"/>
      <c r="J71" s="28"/>
    </row>
    <row r="72" spans="1:10" ht="11.25">
      <c r="A72" s="28"/>
      <c r="B72" s="28"/>
      <c r="C72" s="28"/>
      <c r="D72" s="28"/>
      <c r="E72" s="28"/>
      <c r="F72" s="28"/>
      <c r="G72" s="28"/>
      <c r="H72" s="28"/>
      <c r="I72" s="28"/>
      <c r="J72" s="28"/>
    </row>
    <row r="73" spans="1:10" ht="11.25">
      <c r="A73" s="28"/>
      <c r="B73" s="28"/>
      <c r="C73" s="28"/>
      <c r="D73" s="28"/>
      <c r="E73" s="28"/>
      <c r="F73" s="28"/>
      <c r="G73" s="28"/>
      <c r="H73" s="28"/>
      <c r="I73" s="28"/>
      <c r="J73" s="28"/>
    </row>
    <row r="74" spans="1:10" ht="11.25">
      <c r="A74" s="28"/>
      <c r="B74" s="28"/>
      <c r="C74" s="28"/>
      <c r="D74" s="28"/>
      <c r="E74" s="28"/>
      <c r="F74" s="28"/>
      <c r="G74" s="28"/>
      <c r="H74" s="28"/>
      <c r="I74" s="28"/>
      <c r="J74" s="28"/>
    </row>
    <row r="75" spans="1:10" ht="11.25">
      <c r="A75" s="28"/>
      <c r="B75" s="28"/>
      <c r="C75" s="28"/>
      <c r="D75" s="28"/>
      <c r="E75" s="28"/>
      <c r="F75" s="28"/>
      <c r="G75" s="28"/>
      <c r="H75" s="28"/>
      <c r="I75" s="28"/>
      <c r="J75" s="28"/>
    </row>
    <row r="76" spans="1:10" ht="11.25">
      <c r="A76" s="28"/>
      <c r="B76" s="28"/>
      <c r="C76" s="28"/>
      <c r="D76" s="28"/>
      <c r="E76" s="28"/>
      <c r="F76" s="28"/>
      <c r="G76" s="28"/>
      <c r="H76" s="28"/>
      <c r="I76" s="28"/>
      <c r="J76" s="28"/>
    </row>
    <row r="77" spans="1:10" ht="11.25">
      <c r="A77" s="28"/>
      <c r="B77" s="28"/>
      <c r="C77" s="28"/>
      <c r="D77" s="28"/>
      <c r="E77" s="28"/>
      <c r="F77" s="28"/>
      <c r="G77" s="28"/>
      <c r="H77" s="28"/>
      <c r="I77" s="28"/>
      <c r="J77" s="28"/>
    </row>
    <row r="78" spans="1:10" ht="11.25">
      <c r="A78" s="28"/>
      <c r="B78" s="28"/>
      <c r="C78" s="28"/>
      <c r="D78" s="28"/>
      <c r="E78" s="28"/>
      <c r="F78" s="28"/>
      <c r="G78" s="28"/>
      <c r="H78" s="28"/>
      <c r="I78" s="28"/>
      <c r="J78" s="28"/>
    </row>
    <row r="79" spans="1:10" ht="11.25">
      <c r="A79" s="28"/>
      <c r="B79" s="28"/>
      <c r="C79" s="28"/>
      <c r="D79" s="28"/>
      <c r="E79" s="28"/>
      <c r="F79" s="28"/>
      <c r="G79" s="28"/>
      <c r="H79" s="28"/>
      <c r="I79" s="28"/>
      <c r="J79" s="28"/>
    </row>
    <row r="80" spans="1:10" ht="11.25">
      <c r="A80" s="28"/>
      <c r="B80" s="28"/>
      <c r="C80" s="28"/>
      <c r="D80" s="28"/>
      <c r="E80" s="28"/>
      <c r="F80" s="28"/>
      <c r="G80" s="28"/>
      <c r="H80" s="28"/>
      <c r="I80" s="28"/>
      <c r="J80" s="28"/>
    </row>
    <row r="81" spans="1:10" ht="11.25">
      <c r="A81" s="28"/>
      <c r="B81" s="28"/>
      <c r="C81" s="28"/>
      <c r="D81" s="28"/>
      <c r="E81" s="28"/>
      <c r="F81" s="28"/>
      <c r="G81" s="28"/>
      <c r="H81" s="28"/>
      <c r="I81" s="28"/>
      <c r="J81" s="28"/>
    </row>
    <row r="82" spans="1:10" ht="11.25">
      <c r="A82" s="28"/>
      <c r="B82" s="28"/>
      <c r="C82" s="28"/>
      <c r="D82" s="28"/>
      <c r="E82" s="28"/>
      <c r="F82" s="28"/>
      <c r="G82" s="28"/>
      <c r="H82" s="28"/>
      <c r="I82" s="28"/>
      <c r="J82" s="28"/>
    </row>
    <row r="83" spans="1:10" ht="11.25">
      <c r="A83" s="28"/>
      <c r="B83" s="28"/>
      <c r="C83" s="28"/>
      <c r="D83" s="28"/>
      <c r="E83" s="28"/>
      <c r="F83" s="28"/>
      <c r="G83" s="28"/>
      <c r="H83" s="28"/>
      <c r="I83" s="28"/>
      <c r="J83" s="28"/>
    </row>
    <row r="84" spans="1:10" ht="11.25">
      <c r="A84" s="28"/>
      <c r="B84" s="28"/>
      <c r="C84" s="28"/>
      <c r="D84" s="28"/>
      <c r="E84" s="28"/>
      <c r="F84" s="28"/>
      <c r="G84" s="28"/>
      <c r="H84" s="28"/>
      <c r="I84" s="28"/>
      <c r="J84" s="28"/>
    </row>
    <row r="85" spans="1:10" ht="11.25">
      <c r="A85" s="28"/>
      <c r="B85" s="28"/>
      <c r="C85" s="28"/>
      <c r="D85" s="28"/>
      <c r="E85" s="28"/>
      <c r="F85" s="28"/>
      <c r="G85" s="28"/>
      <c r="H85" s="28"/>
      <c r="I85" s="28"/>
      <c r="J85" s="28"/>
    </row>
    <row r="86" spans="1:10" ht="11.25">
      <c r="A86" s="28"/>
      <c r="B86" s="28"/>
      <c r="C86" s="28"/>
      <c r="D86" s="28"/>
      <c r="E86" s="28"/>
      <c r="F86" s="28"/>
      <c r="G86" s="28"/>
      <c r="H86" s="28"/>
      <c r="I86" s="28"/>
      <c r="J86" s="28"/>
    </row>
    <row r="87" spans="1:10" ht="11.25">
      <c r="A87" s="28"/>
      <c r="B87" s="28"/>
      <c r="C87" s="28"/>
      <c r="D87" s="28"/>
      <c r="E87" s="28"/>
      <c r="F87" s="28"/>
      <c r="G87" s="28"/>
      <c r="H87" s="28"/>
      <c r="I87" s="28"/>
      <c r="J87" s="28"/>
    </row>
    <row r="88" spans="1:10" ht="11.25">
      <c r="A88" s="28"/>
      <c r="B88" s="28"/>
      <c r="C88" s="28"/>
      <c r="D88" s="28"/>
      <c r="E88" s="28"/>
      <c r="F88" s="28"/>
      <c r="G88" s="28"/>
      <c r="H88" s="28"/>
      <c r="I88" s="28"/>
      <c r="J88" s="28"/>
    </row>
    <row r="89" spans="1:10" ht="11.25">
      <c r="A89" s="28"/>
      <c r="B89" s="28"/>
      <c r="C89" s="28"/>
      <c r="D89" s="28"/>
      <c r="E89" s="28"/>
      <c r="F89" s="28"/>
      <c r="G89" s="28"/>
      <c r="H89" s="28"/>
      <c r="I89" s="28"/>
      <c r="J89" s="28"/>
    </row>
    <row r="90" spans="1:10" ht="11.25">
      <c r="A90" s="28"/>
      <c r="B90" s="28"/>
      <c r="C90" s="28"/>
      <c r="D90" s="28"/>
      <c r="E90" s="28"/>
      <c r="F90" s="28"/>
      <c r="G90" s="28"/>
      <c r="H90" s="28"/>
      <c r="I90" s="28"/>
      <c r="J90" s="28"/>
    </row>
    <row r="91" spans="1:10" ht="11.25">
      <c r="A91" s="28"/>
      <c r="B91" s="28"/>
      <c r="C91" s="28"/>
      <c r="D91" s="28"/>
      <c r="E91" s="28"/>
      <c r="F91" s="28"/>
      <c r="G91" s="28"/>
      <c r="H91" s="28"/>
      <c r="I91" s="28"/>
      <c r="J91" s="28"/>
    </row>
    <row r="92" spans="1:10" ht="11.25">
      <c r="A92" s="28"/>
      <c r="B92" s="28"/>
      <c r="C92" s="28"/>
      <c r="D92" s="28"/>
      <c r="E92" s="28"/>
      <c r="F92" s="28"/>
      <c r="G92" s="28"/>
      <c r="H92" s="28"/>
      <c r="I92" s="28"/>
      <c r="J92" s="28"/>
    </row>
    <row r="93" spans="1:10" ht="11.25">
      <c r="A93" s="28"/>
      <c r="B93" s="28"/>
      <c r="C93" s="28"/>
      <c r="D93" s="28"/>
      <c r="E93" s="28"/>
      <c r="F93" s="28"/>
      <c r="G93" s="28"/>
      <c r="H93" s="28"/>
      <c r="I93" s="28"/>
      <c r="J93" s="28"/>
    </row>
    <row r="94" spans="1:10" ht="11.25">
      <c r="A94" s="28"/>
      <c r="B94" s="28"/>
      <c r="C94" s="28"/>
      <c r="D94" s="28"/>
      <c r="E94" s="28"/>
      <c r="F94" s="28"/>
      <c r="G94" s="28"/>
      <c r="H94" s="28"/>
      <c r="I94" s="28"/>
      <c r="J94" s="28"/>
    </row>
    <row r="95" spans="1:10" ht="11.25">
      <c r="A95" s="28"/>
      <c r="B95" s="28"/>
      <c r="C95" s="28"/>
      <c r="D95" s="28"/>
      <c r="E95" s="28"/>
      <c r="F95" s="28"/>
      <c r="G95" s="28"/>
      <c r="H95" s="28"/>
      <c r="I95" s="28"/>
      <c r="J95" s="28"/>
    </row>
    <row r="96" spans="1:10" ht="11.25">
      <c r="A96" s="28"/>
      <c r="B96" s="28"/>
      <c r="C96" s="28"/>
      <c r="D96" s="28"/>
      <c r="E96" s="28"/>
      <c r="F96" s="28"/>
      <c r="G96" s="28"/>
      <c r="H96" s="28"/>
      <c r="I96" s="28"/>
      <c r="J96" s="28"/>
    </row>
    <row r="97" spans="1:10" ht="11.25">
      <c r="A97" s="28"/>
      <c r="B97" s="28"/>
      <c r="C97" s="28"/>
      <c r="D97" s="28"/>
      <c r="E97" s="28"/>
      <c r="F97" s="28"/>
      <c r="G97" s="28"/>
      <c r="H97" s="28"/>
      <c r="I97" s="28"/>
      <c r="J97" s="28"/>
    </row>
    <row r="98" spans="1:10" ht="11.25">
      <c r="A98" s="28"/>
      <c r="B98" s="28"/>
      <c r="C98" s="28"/>
      <c r="D98" s="28"/>
      <c r="E98" s="28"/>
      <c r="F98" s="28"/>
      <c r="G98" s="28"/>
      <c r="H98" s="28"/>
      <c r="I98" s="28"/>
      <c r="J98" s="28"/>
    </row>
    <row r="99" spans="1:10" ht="11.25">
      <c r="A99" s="28"/>
      <c r="B99" s="28"/>
      <c r="C99" s="28"/>
      <c r="D99" s="28"/>
      <c r="E99" s="28"/>
      <c r="F99" s="28"/>
      <c r="G99" s="28"/>
      <c r="H99" s="28"/>
      <c r="I99" s="28"/>
      <c r="J99" s="28"/>
    </row>
    <row r="100" spans="1:10" ht="11.25">
      <c r="A100" s="28"/>
      <c r="B100" s="28"/>
      <c r="C100" s="28"/>
      <c r="D100" s="28"/>
      <c r="E100" s="28"/>
      <c r="F100" s="28"/>
      <c r="G100" s="28"/>
      <c r="H100" s="28"/>
      <c r="I100" s="28"/>
      <c r="J100" s="28"/>
    </row>
    <row r="101" spans="1:10" ht="11.25">
      <c r="A101" s="28"/>
      <c r="B101" s="28"/>
      <c r="C101" s="28"/>
      <c r="D101" s="28"/>
      <c r="E101" s="28"/>
      <c r="F101" s="28"/>
      <c r="G101" s="28"/>
      <c r="H101" s="28"/>
      <c r="I101" s="28"/>
      <c r="J101" s="28"/>
    </row>
    <row r="102" spans="1:10" ht="11.25">
      <c r="A102" s="28"/>
      <c r="B102" s="28"/>
      <c r="C102" s="28"/>
      <c r="D102" s="28"/>
      <c r="E102" s="28"/>
      <c r="F102" s="28"/>
      <c r="G102" s="28"/>
      <c r="H102" s="28"/>
      <c r="I102" s="28"/>
      <c r="J102" s="28"/>
    </row>
    <row r="103" spans="1:10" ht="11.25">
      <c r="A103" s="28"/>
      <c r="B103" s="28"/>
      <c r="C103" s="28"/>
      <c r="D103" s="28"/>
      <c r="E103" s="28"/>
      <c r="F103" s="28"/>
      <c r="G103" s="28"/>
      <c r="H103" s="28"/>
      <c r="I103" s="28"/>
      <c r="J103" s="28"/>
    </row>
    <row r="104" spans="1:10" ht="11.25">
      <c r="A104" s="28"/>
      <c r="B104" s="28"/>
      <c r="C104" s="28"/>
      <c r="D104" s="28"/>
      <c r="E104" s="28"/>
      <c r="F104" s="28"/>
      <c r="G104" s="28"/>
      <c r="H104" s="28"/>
      <c r="I104" s="28"/>
      <c r="J104" s="28"/>
    </row>
    <row r="105" spans="1:10" ht="11.25">
      <c r="A105" s="28"/>
      <c r="B105" s="28"/>
      <c r="C105" s="28"/>
      <c r="D105" s="28"/>
      <c r="E105" s="28"/>
      <c r="F105" s="28"/>
      <c r="G105" s="28"/>
      <c r="H105" s="28"/>
      <c r="I105" s="28"/>
      <c r="J105" s="28"/>
    </row>
    <row r="106" spans="1:10" ht="11.25">
      <c r="A106" s="28"/>
      <c r="B106" s="28"/>
      <c r="C106" s="28"/>
      <c r="D106" s="28"/>
      <c r="E106" s="28"/>
      <c r="F106" s="28"/>
      <c r="G106" s="28"/>
      <c r="H106" s="28"/>
      <c r="I106" s="28"/>
      <c r="J106" s="28"/>
    </row>
    <row r="107" spans="1:10" ht="11.25">
      <c r="A107" s="28"/>
      <c r="B107" s="28"/>
      <c r="C107" s="28"/>
      <c r="D107" s="28"/>
      <c r="E107" s="28"/>
      <c r="F107" s="28"/>
      <c r="G107" s="28"/>
      <c r="H107" s="28"/>
      <c r="I107" s="28"/>
      <c r="J107" s="28"/>
    </row>
    <row r="108" spans="1:10" ht="11.25">
      <c r="A108" s="28"/>
      <c r="B108" s="28"/>
      <c r="C108" s="28"/>
      <c r="D108" s="28"/>
      <c r="E108" s="28"/>
      <c r="F108" s="28"/>
      <c r="G108" s="28"/>
      <c r="H108" s="28"/>
      <c r="I108" s="28"/>
      <c r="J108" s="28"/>
    </row>
    <row r="109" spans="1:10" ht="11.25">
      <c r="A109" s="28"/>
      <c r="B109" s="28"/>
      <c r="C109" s="28"/>
      <c r="D109" s="28"/>
      <c r="E109" s="28"/>
      <c r="F109" s="28"/>
      <c r="G109" s="28"/>
      <c r="H109" s="28"/>
      <c r="I109" s="28"/>
      <c r="J109" s="28"/>
    </row>
    <row r="110" spans="1:10" ht="11.25">
      <c r="A110" s="28"/>
      <c r="B110" s="28"/>
      <c r="C110" s="28"/>
      <c r="D110" s="28"/>
      <c r="E110" s="28"/>
      <c r="F110" s="28"/>
      <c r="G110" s="28"/>
      <c r="H110" s="28"/>
      <c r="I110" s="28"/>
      <c r="J110" s="28"/>
    </row>
    <row r="111" spans="1:10" ht="11.25">
      <c r="A111" s="28"/>
      <c r="B111" s="28"/>
      <c r="C111" s="28"/>
      <c r="D111" s="28"/>
      <c r="E111" s="28"/>
      <c r="F111" s="28"/>
      <c r="G111" s="28"/>
      <c r="H111" s="28"/>
      <c r="I111" s="28"/>
      <c r="J111" s="28"/>
    </row>
    <row r="112" spans="1:10" ht="11.25">
      <c r="A112" s="28"/>
      <c r="B112" s="28"/>
      <c r="C112" s="28"/>
      <c r="D112" s="28"/>
      <c r="E112" s="28"/>
      <c r="F112" s="28"/>
      <c r="G112" s="28"/>
      <c r="H112" s="28"/>
      <c r="I112" s="28"/>
      <c r="J112" s="28"/>
    </row>
    <row r="113" spans="1:10" ht="11.25">
      <c r="A113" s="28"/>
      <c r="B113" s="28"/>
      <c r="C113" s="28"/>
      <c r="D113" s="28"/>
      <c r="E113" s="28"/>
      <c r="F113" s="28"/>
      <c r="G113" s="28"/>
      <c r="H113" s="28"/>
      <c r="I113" s="28"/>
      <c r="J113" s="28"/>
    </row>
    <row r="114" spans="1:10" ht="11.25">
      <c r="A114" s="28"/>
      <c r="B114" s="28"/>
      <c r="C114" s="28"/>
      <c r="D114" s="28"/>
      <c r="E114" s="28"/>
      <c r="F114" s="28"/>
      <c r="G114" s="28"/>
      <c r="H114" s="28"/>
      <c r="I114" s="28"/>
      <c r="J114" s="28"/>
    </row>
    <row r="115" spans="1:10" ht="11.25">
      <c r="A115" s="28"/>
      <c r="B115" s="28"/>
      <c r="C115" s="28"/>
      <c r="D115" s="28"/>
      <c r="E115" s="28"/>
      <c r="F115" s="28"/>
      <c r="G115" s="28"/>
      <c r="H115" s="28"/>
      <c r="I115" s="28"/>
      <c r="J115" s="28"/>
    </row>
    <row r="116" spans="1:10" ht="11.25">
      <c r="A116" s="28"/>
      <c r="B116" s="28"/>
      <c r="C116" s="28"/>
      <c r="D116" s="28"/>
      <c r="E116" s="28"/>
      <c r="F116" s="28"/>
      <c r="G116" s="28"/>
      <c r="H116" s="28"/>
      <c r="I116" s="28"/>
      <c r="J116" s="28"/>
    </row>
    <row r="117" spans="1:10" ht="11.25">
      <c r="A117" s="28"/>
      <c r="B117" s="28"/>
      <c r="C117" s="28"/>
      <c r="D117" s="28"/>
      <c r="E117" s="28"/>
      <c r="F117" s="28"/>
      <c r="G117" s="28"/>
      <c r="H117" s="28"/>
      <c r="I117" s="28"/>
      <c r="J117" s="28"/>
    </row>
    <row r="118" spans="1:10" ht="11.25">
      <c r="A118" s="28"/>
      <c r="B118" s="28"/>
      <c r="C118" s="28"/>
      <c r="D118" s="28"/>
      <c r="E118" s="28"/>
      <c r="F118" s="28"/>
      <c r="G118" s="28"/>
      <c r="H118" s="28"/>
      <c r="I118" s="28"/>
      <c r="J118" s="28"/>
    </row>
    <row r="119" spans="1:10" ht="11.25">
      <c r="A119" s="28"/>
      <c r="B119" s="28"/>
      <c r="C119" s="28"/>
      <c r="D119" s="28"/>
      <c r="E119" s="28"/>
      <c r="F119" s="28"/>
      <c r="G119" s="28"/>
      <c r="H119" s="28"/>
      <c r="I119" s="28"/>
      <c r="J119" s="28"/>
    </row>
    <row r="120" spans="1:10" ht="11.25">
      <c r="A120" s="28"/>
      <c r="B120" s="28"/>
      <c r="C120" s="28"/>
      <c r="D120" s="28"/>
      <c r="E120" s="28"/>
      <c r="F120" s="28"/>
      <c r="G120" s="28"/>
      <c r="H120" s="28"/>
      <c r="I120" s="28"/>
      <c r="J120" s="28"/>
    </row>
    <row r="121" spans="1:10" ht="11.25">
      <c r="A121" s="28"/>
      <c r="B121" s="28"/>
      <c r="C121" s="28"/>
      <c r="D121" s="28"/>
      <c r="E121" s="28"/>
      <c r="F121" s="28"/>
      <c r="G121" s="28"/>
      <c r="H121" s="28"/>
      <c r="I121" s="28"/>
      <c r="J121" s="28"/>
    </row>
    <row r="122" spans="1:10" ht="11.25">
      <c r="A122" s="28"/>
      <c r="B122" s="28"/>
      <c r="C122" s="28"/>
      <c r="D122" s="28"/>
      <c r="E122" s="28"/>
      <c r="F122" s="28"/>
      <c r="G122" s="28"/>
      <c r="H122" s="28"/>
      <c r="I122" s="28"/>
      <c r="J122" s="28"/>
    </row>
    <row r="123" spans="1:10" ht="11.25">
      <c r="A123" s="28"/>
      <c r="B123" s="28"/>
      <c r="C123" s="28"/>
      <c r="D123" s="28"/>
      <c r="E123" s="28"/>
      <c r="F123" s="28"/>
      <c r="G123" s="28"/>
      <c r="H123" s="28"/>
      <c r="I123" s="28"/>
      <c r="J123" s="28"/>
    </row>
    <row r="124" spans="1:10" ht="11.25">
      <c r="A124" s="28"/>
      <c r="B124" s="28"/>
      <c r="C124" s="28"/>
      <c r="D124" s="28"/>
      <c r="E124" s="28"/>
      <c r="F124" s="28"/>
      <c r="G124" s="28"/>
      <c r="H124" s="28"/>
      <c r="I124" s="28"/>
      <c r="J124" s="28"/>
    </row>
    <row r="125" spans="1:10" ht="11.25">
      <c r="A125" s="28"/>
      <c r="B125" s="28"/>
      <c r="C125" s="28"/>
      <c r="D125" s="28"/>
      <c r="E125" s="28"/>
      <c r="F125" s="28"/>
      <c r="G125" s="28"/>
      <c r="H125" s="28"/>
      <c r="I125" s="28"/>
      <c r="J125" s="28"/>
    </row>
    <row r="126" spans="1:10" ht="11.25">
      <c r="A126" s="28"/>
      <c r="B126" s="28"/>
      <c r="C126" s="28"/>
      <c r="D126" s="28"/>
      <c r="E126" s="28"/>
      <c r="F126" s="28"/>
      <c r="G126" s="28"/>
      <c r="H126" s="28"/>
      <c r="I126" s="28"/>
      <c r="J126" s="28"/>
    </row>
    <row r="127" spans="1:10" ht="11.25">
      <c r="A127" s="28"/>
      <c r="B127" s="28"/>
      <c r="C127" s="28"/>
      <c r="D127" s="28"/>
      <c r="E127" s="28"/>
      <c r="F127" s="28"/>
      <c r="G127" s="28"/>
      <c r="H127" s="28"/>
      <c r="I127" s="28"/>
      <c r="J127" s="28"/>
    </row>
  </sheetData>
  <sheetProtection/>
  <printOptions horizontalCentered="1" verticalCentered="1"/>
  <pageMargins left="0.6692913385826772" right="0.2755905511811024" top="0.3937007874015748" bottom="0.6692913385826772" header="0.2755905511811024" footer="0.3937007874015748"/>
  <pageSetup horizontalDpi="600" verticalDpi="600" orientation="portrait" paperSize="9" r:id="rId4"/>
  <headerFooter alignWithMargins="0">
    <oddFooter>&amp;C&amp;"Arial Narrow,Normal"&amp;8ALMI Företagspartner 2008-03-26. Mångfaldigande får ske om denna textrad bibehålls.</oddFooter>
  </headerFooter>
  <drawing r:id="rId3"/>
  <legacyDrawing r:id="rId2"/>
</worksheet>
</file>

<file path=xl/worksheets/sheet5.xml><?xml version="1.0" encoding="utf-8"?>
<worksheet xmlns="http://schemas.openxmlformats.org/spreadsheetml/2006/main" xmlns:r="http://schemas.openxmlformats.org/officeDocument/2006/relationships">
  <dimension ref="A1:S43"/>
  <sheetViews>
    <sheetView showGridLines="0" showZeros="0" zoomScalePageLayoutView="0" workbookViewId="0" topLeftCell="A1">
      <selection activeCell="C23" sqref="C23"/>
    </sheetView>
  </sheetViews>
  <sheetFormatPr defaultColWidth="9.140625" defaultRowHeight="12.75"/>
  <cols>
    <col min="1" max="1" width="10.8515625" style="16" customWidth="1"/>
    <col min="2" max="2" width="8.28125" style="16" customWidth="1"/>
    <col min="3" max="3" width="16.7109375" style="16" customWidth="1"/>
    <col min="4" max="4" width="13.00390625" style="16" customWidth="1"/>
    <col min="5" max="5" width="0.71875" style="16" customWidth="1"/>
    <col min="6" max="6" width="1.421875" style="16" customWidth="1"/>
    <col min="7" max="7" width="10.7109375" style="16" customWidth="1"/>
    <col min="8" max="8" width="1.57421875" style="246" customWidth="1"/>
    <col min="9" max="9" width="11.28125" style="16" bestFit="1" customWidth="1"/>
    <col min="10" max="10" width="0.71875" style="16" customWidth="1"/>
    <col min="11" max="11" width="1.421875" style="16" customWidth="1"/>
    <col min="12" max="12" width="10.7109375" style="16" customWidth="1"/>
    <col min="13" max="13" width="1.421875" style="246" customWidth="1"/>
    <col min="14" max="14" width="11.8515625" style="16" customWidth="1"/>
    <col min="15" max="15" width="0.85546875" style="16" customWidth="1"/>
    <col min="16" max="16" width="9.421875" style="16" customWidth="1"/>
    <col min="17" max="16384" width="9.140625" style="16" customWidth="1"/>
  </cols>
  <sheetData>
    <row r="1" spans="1:15" ht="18" customHeight="1">
      <c r="A1" s="35" t="s">
        <v>58</v>
      </c>
      <c r="B1" s="134"/>
      <c r="C1" s="134"/>
      <c r="E1" s="243" t="s">
        <v>32</v>
      </c>
      <c r="G1" s="335">
        <f>+'3 Försäljningsbudget'!G1</f>
        <v>0</v>
      </c>
      <c r="H1" s="244"/>
      <c r="I1" s="244"/>
      <c r="J1" s="244"/>
      <c r="K1" s="245"/>
      <c r="L1" s="244"/>
      <c r="O1" s="247"/>
    </row>
    <row r="2" spans="2:15" ht="16.5" customHeight="1">
      <c r="B2" s="134"/>
      <c r="C2" s="134"/>
      <c r="D2" s="134"/>
      <c r="E2" s="134"/>
      <c r="F2" s="134"/>
      <c r="G2" s="174"/>
      <c r="H2" s="248"/>
      <c r="I2" s="44"/>
      <c r="J2" s="247"/>
      <c r="K2" s="247"/>
      <c r="L2" s="44"/>
      <c r="M2" s="248"/>
      <c r="N2" s="44"/>
      <c r="O2" s="247"/>
    </row>
    <row r="3" spans="1:19" ht="16.5" customHeight="1">
      <c r="A3" s="36"/>
      <c r="B3" s="249"/>
      <c r="C3" s="249"/>
      <c r="D3" s="249"/>
      <c r="E3" s="243" t="s">
        <v>33</v>
      </c>
      <c r="G3" s="337">
        <f>+'3 Försäljningsbudget'!G7</f>
        <v>0</v>
      </c>
      <c r="H3" s="250"/>
      <c r="I3" s="251"/>
      <c r="J3" s="247"/>
      <c r="K3" s="247"/>
      <c r="L3" s="337">
        <f>'3 Försäljningsbudget'!L7</f>
        <v>0</v>
      </c>
      <c r="M3" s="250"/>
      <c r="N3" s="251"/>
      <c r="O3" s="247"/>
      <c r="Q3" s="45"/>
      <c r="R3" s="45"/>
      <c r="S3" s="45"/>
    </row>
    <row r="4" spans="1:19" ht="3.75" customHeight="1">
      <c r="A4" s="37"/>
      <c r="B4" s="249"/>
      <c r="C4" s="249"/>
      <c r="D4" s="249"/>
      <c r="E4" s="249"/>
      <c r="F4" s="249"/>
      <c r="G4" s="22"/>
      <c r="H4" s="248"/>
      <c r="I4" s="252"/>
      <c r="J4" s="247"/>
      <c r="K4" s="247"/>
      <c r="L4" s="22"/>
      <c r="M4" s="248"/>
      <c r="N4" s="252"/>
      <c r="O4" s="247"/>
      <c r="Q4" s="45"/>
      <c r="R4" s="45"/>
      <c r="S4" s="45"/>
    </row>
    <row r="5" spans="1:19" ht="13.5">
      <c r="A5" s="19" t="s">
        <v>92</v>
      </c>
      <c r="B5" s="134"/>
      <c r="C5" s="134"/>
      <c r="D5" s="134"/>
      <c r="E5" s="134"/>
      <c r="F5" s="134"/>
      <c r="G5" s="134"/>
      <c r="H5" s="36"/>
      <c r="I5" s="247"/>
      <c r="J5" s="247"/>
      <c r="K5" s="247"/>
      <c r="L5" s="247"/>
      <c r="M5" s="36"/>
      <c r="N5" s="247"/>
      <c r="O5" s="247"/>
      <c r="Q5" s="45"/>
      <c r="R5" s="45"/>
      <c r="S5" s="45"/>
    </row>
    <row r="6" spans="1:19" ht="16.5" customHeight="1">
      <c r="A6" s="42" t="s">
        <v>8</v>
      </c>
      <c r="B6" s="83"/>
      <c r="C6" s="83"/>
      <c r="D6" s="253"/>
      <c r="E6" s="134"/>
      <c r="F6" s="134"/>
      <c r="G6" s="247"/>
      <c r="H6" s="254"/>
      <c r="I6" s="255"/>
      <c r="J6" s="103"/>
      <c r="K6" s="103"/>
      <c r="L6" s="247"/>
      <c r="M6" s="254"/>
      <c r="N6" s="255"/>
      <c r="O6" s="247"/>
      <c r="Q6" s="45"/>
      <c r="R6" s="45"/>
      <c r="S6" s="45"/>
    </row>
    <row r="7" spans="1:19" ht="16.5" customHeight="1">
      <c r="A7" s="21" t="s">
        <v>9</v>
      </c>
      <c r="B7" s="103"/>
      <c r="C7" s="103"/>
      <c r="D7" s="129"/>
      <c r="E7" s="134"/>
      <c r="F7" s="134"/>
      <c r="G7" s="256"/>
      <c r="H7" s="257" t="s">
        <v>3</v>
      </c>
      <c r="I7" s="258">
        <f>'3 Försäljningsbudget'!G31</f>
        <v>0</v>
      </c>
      <c r="J7" s="103"/>
      <c r="K7" s="103"/>
      <c r="L7" s="256"/>
      <c r="M7" s="257" t="s">
        <v>3</v>
      </c>
      <c r="N7" s="258">
        <f>'3 Försäljningsbudget'!L31</f>
        <v>0</v>
      </c>
      <c r="O7" s="247"/>
      <c r="Q7" s="45"/>
      <c r="R7" s="45"/>
      <c r="S7" s="45"/>
    </row>
    <row r="8" spans="1:15" ht="16.5" customHeight="1">
      <c r="A8" s="43" t="s">
        <v>18</v>
      </c>
      <c r="B8" s="103"/>
      <c r="C8" s="103"/>
      <c r="D8" s="129"/>
      <c r="E8" s="134"/>
      <c r="F8" s="134"/>
      <c r="G8" s="259"/>
      <c r="H8" s="260"/>
      <c r="I8" s="261"/>
      <c r="J8" s="103"/>
      <c r="K8" s="103"/>
      <c r="L8" s="259"/>
      <c r="M8" s="260"/>
      <c r="N8" s="261"/>
      <c r="O8" s="247"/>
    </row>
    <row r="9" spans="1:15" ht="16.5" customHeight="1">
      <c r="A9" s="21" t="s">
        <v>36</v>
      </c>
      <c r="B9" s="103"/>
      <c r="C9" s="103"/>
      <c r="D9" s="129"/>
      <c r="E9" s="134"/>
      <c r="F9" s="38"/>
      <c r="G9" s="262">
        <f>'3 Försäljningsbudget'!J32+'3 Försäljningsbudget'!J33</f>
        <v>0</v>
      </c>
      <c r="H9" s="263" t="s">
        <v>4</v>
      </c>
      <c r="I9" s="264">
        <f>'3 Försäljningsbudget'!G32+'3 Försäljningsbudget'!G33</f>
        <v>0</v>
      </c>
      <c r="J9" s="38"/>
      <c r="K9" s="38"/>
      <c r="L9" s="262">
        <f>'3 Försäljningsbudget'!O32+'3 Försäljningsbudget'!O33</f>
        <v>0</v>
      </c>
      <c r="M9" s="263" t="s">
        <v>4</v>
      </c>
      <c r="N9" s="264">
        <f>'3 Försäljningsbudget'!L32+'3 Försäljningsbudget'!L33</f>
        <v>0</v>
      </c>
      <c r="O9" s="247"/>
    </row>
    <row r="10" spans="1:15" ht="16.5" customHeight="1">
      <c r="A10" s="43" t="s">
        <v>110</v>
      </c>
      <c r="B10" s="103"/>
      <c r="C10" s="103"/>
      <c r="D10" s="129"/>
      <c r="E10" s="134"/>
      <c r="F10" s="174"/>
      <c r="G10" s="265">
        <f>'3 Försäljningsbudget'!J34</f>
        <v>0</v>
      </c>
      <c r="H10" s="266" t="s">
        <v>5</v>
      </c>
      <c r="I10" s="267">
        <f>I7-I9</f>
        <v>0</v>
      </c>
      <c r="J10" s="103"/>
      <c r="K10" s="174"/>
      <c r="L10" s="265">
        <f>'3 Försäljningsbudget'!O34</f>
        <v>0</v>
      </c>
      <c r="M10" s="266" t="s">
        <v>5</v>
      </c>
      <c r="N10" s="267">
        <f>N7-N9</f>
        <v>0</v>
      </c>
      <c r="O10" s="247"/>
    </row>
    <row r="11" spans="1:15" ht="16.5" customHeight="1">
      <c r="A11" s="43" t="s">
        <v>112</v>
      </c>
      <c r="B11" s="103"/>
      <c r="C11" s="103"/>
      <c r="D11" s="129"/>
      <c r="E11" s="134"/>
      <c r="F11" s="241"/>
      <c r="G11" s="268"/>
      <c r="H11" s="39"/>
      <c r="I11" s="269"/>
      <c r="J11" s="103"/>
      <c r="K11" s="241"/>
      <c r="L11" s="268"/>
      <c r="M11" s="39"/>
      <c r="N11" s="269"/>
      <c r="O11" s="247"/>
    </row>
    <row r="12" spans="1:15" ht="16.5" customHeight="1">
      <c r="A12" s="21" t="s">
        <v>111</v>
      </c>
      <c r="B12" s="103"/>
      <c r="C12" s="103"/>
      <c r="D12" s="129"/>
      <c r="E12" s="134"/>
      <c r="F12" s="270"/>
      <c r="G12" s="271"/>
      <c r="H12" s="40"/>
      <c r="I12" s="272"/>
      <c r="J12" s="247"/>
      <c r="K12" s="273"/>
      <c r="L12" s="271"/>
      <c r="M12" s="40"/>
      <c r="N12" s="272"/>
      <c r="O12" s="247"/>
    </row>
    <row r="13" spans="1:15" ht="16.5" customHeight="1">
      <c r="A13" s="21" t="s">
        <v>118</v>
      </c>
      <c r="B13" s="103"/>
      <c r="C13" s="103"/>
      <c r="D13" s="129"/>
      <c r="E13" s="134"/>
      <c r="F13" s="274"/>
      <c r="G13" s="275"/>
      <c r="H13" s="40"/>
      <c r="I13" s="272"/>
      <c r="J13" s="247"/>
      <c r="K13" s="276"/>
      <c r="L13" s="275"/>
      <c r="M13" s="40"/>
      <c r="N13" s="272"/>
      <c r="O13" s="247"/>
    </row>
    <row r="14" spans="1:15" ht="16.5" customHeight="1">
      <c r="A14" s="21" t="s">
        <v>119</v>
      </c>
      <c r="B14" s="103"/>
      <c r="C14" s="103"/>
      <c r="D14" s="129"/>
      <c r="E14" s="134"/>
      <c r="F14" s="274"/>
      <c r="G14" s="275"/>
      <c r="H14" s="40"/>
      <c r="I14" s="272"/>
      <c r="J14" s="247"/>
      <c r="K14" s="276"/>
      <c r="L14" s="271"/>
      <c r="M14" s="40"/>
      <c r="N14" s="277"/>
      <c r="O14" s="247"/>
    </row>
    <row r="15" spans="1:15" ht="16.5" customHeight="1">
      <c r="A15" s="21" t="s">
        <v>120</v>
      </c>
      <c r="B15" s="103"/>
      <c r="C15" s="103"/>
      <c r="D15" s="129"/>
      <c r="E15" s="134"/>
      <c r="F15" s="274"/>
      <c r="G15" s="275"/>
      <c r="H15" s="40"/>
      <c r="I15" s="272"/>
      <c r="J15" s="247"/>
      <c r="K15" s="276"/>
      <c r="L15" s="271"/>
      <c r="M15" s="40"/>
      <c r="N15" s="277"/>
      <c r="O15" s="247"/>
    </row>
    <row r="16" spans="1:15" ht="16.5" customHeight="1">
      <c r="A16" s="16" t="s">
        <v>121</v>
      </c>
      <c r="B16" s="103"/>
      <c r="C16" s="103"/>
      <c r="D16" s="129"/>
      <c r="E16" s="134"/>
      <c r="F16" s="279"/>
      <c r="G16" s="280"/>
      <c r="H16" s="278"/>
      <c r="I16" s="272"/>
      <c r="J16" s="247"/>
      <c r="K16" s="281"/>
      <c r="L16" s="280"/>
      <c r="M16" s="278"/>
      <c r="N16" s="272"/>
      <c r="O16" s="247"/>
    </row>
    <row r="17" spans="1:15" ht="16.5" customHeight="1">
      <c r="A17" s="282"/>
      <c r="B17" s="38"/>
      <c r="C17" s="39" t="s">
        <v>10</v>
      </c>
      <c r="D17" s="283"/>
      <c r="E17" s="134"/>
      <c r="F17" s="284"/>
      <c r="G17" s="285">
        <f>SUM(G12:G16)</f>
        <v>0</v>
      </c>
      <c r="H17" s="278"/>
      <c r="I17" s="272"/>
      <c r="J17" s="247"/>
      <c r="K17" s="286"/>
      <c r="L17" s="285">
        <f>SUM(L12:L16)</f>
        <v>0</v>
      </c>
      <c r="M17" s="278"/>
      <c r="N17" s="272"/>
      <c r="O17" s="247"/>
    </row>
    <row r="18" spans="1:19" ht="16.5" customHeight="1">
      <c r="A18" s="43" t="s">
        <v>11</v>
      </c>
      <c r="B18" s="103"/>
      <c r="C18" s="103"/>
      <c r="D18" s="129"/>
      <c r="E18" s="134"/>
      <c r="F18" s="241"/>
      <c r="G18" s="287"/>
      <c r="H18" s="278"/>
      <c r="I18" s="272"/>
      <c r="J18" s="247"/>
      <c r="K18" s="288"/>
      <c r="L18" s="287"/>
      <c r="M18" s="278"/>
      <c r="N18" s="272"/>
      <c r="O18" s="247"/>
      <c r="R18" s="45"/>
      <c r="S18" s="45"/>
    </row>
    <row r="19" spans="1:19" ht="16.5" customHeight="1">
      <c r="A19" s="21" t="s">
        <v>113</v>
      </c>
      <c r="B19" s="103"/>
      <c r="C19" s="103"/>
      <c r="D19" s="129"/>
      <c r="E19" s="134"/>
      <c r="F19" s="270"/>
      <c r="G19" s="271"/>
      <c r="H19" s="278"/>
      <c r="I19" s="272"/>
      <c r="J19" s="247"/>
      <c r="K19" s="273"/>
      <c r="L19" s="271"/>
      <c r="M19" s="278"/>
      <c r="N19" s="272"/>
      <c r="O19" s="247"/>
      <c r="R19" s="45"/>
      <c r="S19" s="45"/>
    </row>
    <row r="20" spans="1:19" ht="16.5" customHeight="1">
      <c r="A20" s="21" t="s">
        <v>12</v>
      </c>
      <c r="B20" s="103"/>
      <c r="C20" s="103"/>
      <c r="D20" s="129"/>
      <c r="E20" s="134"/>
      <c r="F20" s="274"/>
      <c r="G20" s="275"/>
      <c r="H20" s="278"/>
      <c r="I20" s="272"/>
      <c r="J20" s="247"/>
      <c r="K20" s="276"/>
      <c r="L20" s="275"/>
      <c r="M20" s="278"/>
      <c r="N20" s="272"/>
      <c r="O20" s="247"/>
      <c r="R20" s="45"/>
      <c r="S20" s="45"/>
    </row>
    <row r="21" spans="1:19" ht="16.5" customHeight="1">
      <c r="A21" s="21" t="s">
        <v>114</v>
      </c>
      <c r="B21" s="103"/>
      <c r="C21" s="103"/>
      <c r="D21" s="129"/>
      <c r="E21" s="134"/>
      <c r="F21" s="274"/>
      <c r="G21" s="275"/>
      <c r="H21" s="278"/>
      <c r="I21" s="272"/>
      <c r="J21" s="247"/>
      <c r="K21" s="276"/>
      <c r="L21" s="275"/>
      <c r="M21" s="278"/>
      <c r="N21" s="272"/>
      <c r="O21" s="247"/>
      <c r="R21" s="45"/>
      <c r="S21" s="45"/>
    </row>
    <row r="22" spans="1:19" ht="16.5" customHeight="1">
      <c r="A22" s="21" t="s">
        <v>13</v>
      </c>
      <c r="B22" s="103"/>
      <c r="C22" s="103"/>
      <c r="D22" s="129"/>
      <c r="E22" s="134"/>
      <c r="F22" s="274"/>
      <c r="G22" s="275"/>
      <c r="H22" s="278"/>
      <c r="I22" s="272"/>
      <c r="J22" s="247"/>
      <c r="K22" s="276"/>
      <c r="L22" s="275"/>
      <c r="M22" s="278"/>
      <c r="N22" s="272"/>
      <c r="O22" s="247"/>
      <c r="R22" s="45"/>
      <c r="S22" s="45"/>
    </row>
    <row r="23" spans="1:15" ht="16.5" customHeight="1">
      <c r="A23" s="21" t="s">
        <v>14</v>
      </c>
      <c r="B23" s="103"/>
      <c r="C23" s="103"/>
      <c r="D23" s="129"/>
      <c r="E23" s="134"/>
      <c r="F23" s="274"/>
      <c r="G23" s="275"/>
      <c r="H23" s="278"/>
      <c r="I23" s="272"/>
      <c r="J23" s="247"/>
      <c r="K23" s="276"/>
      <c r="L23" s="275"/>
      <c r="M23" s="278"/>
      <c r="N23" s="272"/>
      <c r="O23" s="247"/>
    </row>
    <row r="24" spans="1:15" ht="16.5" customHeight="1">
      <c r="A24" s="21" t="s">
        <v>115</v>
      </c>
      <c r="B24" s="103"/>
      <c r="C24" s="103"/>
      <c r="D24" s="129"/>
      <c r="E24" s="134"/>
      <c r="F24" s="274"/>
      <c r="G24" s="275"/>
      <c r="H24" s="278"/>
      <c r="I24" s="272"/>
      <c r="J24" s="247"/>
      <c r="K24" s="276"/>
      <c r="L24" s="275"/>
      <c r="M24" s="278"/>
      <c r="N24" s="272"/>
      <c r="O24" s="247"/>
    </row>
    <row r="25" spans="1:15" ht="16.5" customHeight="1">
      <c r="A25" s="21" t="s">
        <v>15</v>
      </c>
      <c r="B25" s="103"/>
      <c r="C25" s="103"/>
      <c r="D25" s="129"/>
      <c r="E25" s="134"/>
      <c r="F25" s="274"/>
      <c r="G25" s="275"/>
      <c r="H25" s="278"/>
      <c r="I25" s="272"/>
      <c r="J25" s="247"/>
      <c r="K25" s="276"/>
      <c r="L25" s="275"/>
      <c r="M25" s="278"/>
      <c r="N25" s="272"/>
      <c r="O25" s="247"/>
    </row>
    <row r="26" spans="1:15" ht="16.5" customHeight="1">
      <c r="A26" s="21" t="s">
        <v>116</v>
      </c>
      <c r="B26" s="103"/>
      <c r="C26" s="103"/>
      <c r="D26" s="129"/>
      <c r="E26" s="134"/>
      <c r="F26" s="274"/>
      <c r="G26" s="275"/>
      <c r="H26" s="278"/>
      <c r="I26" s="272"/>
      <c r="J26" s="247"/>
      <c r="K26" s="276"/>
      <c r="L26" s="275"/>
      <c r="M26" s="278"/>
      <c r="N26" s="272"/>
      <c r="O26" s="247"/>
    </row>
    <row r="27" spans="1:15" ht="16.5" customHeight="1">
      <c r="A27" s="21" t="s">
        <v>16</v>
      </c>
      <c r="B27" s="103"/>
      <c r="C27" s="103"/>
      <c r="D27" s="129"/>
      <c r="E27" s="134"/>
      <c r="F27" s="274"/>
      <c r="G27" s="275"/>
      <c r="H27" s="278"/>
      <c r="I27" s="272"/>
      <c r="J27" s="247"/>
      <c r="K27" s="276"/>
      <c r="L27" s="275"/>
      <c r="M27" s="278"/>
      <c r="N27" s="272"/>
      <c r="O27" s="247"/>
    </row>
    <row r="28" spans="1:15" ht="16.5" customHeight="1">
      <c r="A28" s="21" t="s">
        <v>17</v>
      </c>
      <c r="B28" s="103"/>
      <c r="C28" s="103"/>
      <c r="D28" s="129"/>
      <c r="E28" s="134"/>
      <c r="F28" s="279"/>
      <c r="G28" s="280"/>
      <c r="H28" s="278"/>
      <c r="I28" s="272"/>
      <c r="J28" s="247"/>
      <c r="K28" s="281"/>
      <c r="L28" s="280"/>
      <c r="M28" s="278"/>
      <c r="N28" s="272"/>
      <c r="O28" s="247"/>
    </row>
    <row r="29" spans="1:15" ht="16.5" customHeight="1">
      <c r="A29" s="241"/>
      <c r="B29" s="40" t="s">
        <v>35</v>
      </c>
      <c r="C29" s="2"/>
      <c r="D29" s="129"/>
      <c r="E29" s="134"/>
      <c r="F29" s="284"/>
      <c r="G29" s="285">
        <f>SUM(G19:G28)</f>
        <v>0</v>
      </c>
      <c r="H29" s="278"/>
      <c r="I29" s="272"/>
      <c r="J29" s="247"/>
      <c r="K29" s="286"/>
      <c r="L29" s="285">
        <f>SUM(L19:L28)</f>
        <v>0</v>
      </c>
      <c r="M29" s="278"/>
      <c r="N29" s="272"/>
      <c r="O29" s="247"/>
    </row>
    <row r="30" spans="1:15" ht="16.5" customHeight="1">
      <c r="A30" s="43" t="s">
        <v>31</v>
      </c>
      <c r="B30" s="103"/>
      <c r="C30" s="103"/>
      <c r="D30" s="129"/>
      <c r="E30" s="134"/>
      <c r="F30" s="241"/>
      <c r="G30" s="287"/>
      <c r="H30" s="278"/>
      <c r="I30" s="272"/>
      <c r="J30" s="247"/>
      <c r="K30" s="288"/>
      <c r="L30" s="287"/>
      <c r="M30" s="278"/>
      <c r="N30" s="272"/>
      <c r="O30" s="247"/>
    </row>
    <row r="31" spans="1:15" ht="16.5" customHeight="1">
      <c r="A31" s="21" t="s">
        <v>123</v>
      </c>
      <c r="B31" s="103"/>
      <c r="C31" s="103"/>
      <c r="D31" s="334"/>
      <c r="E31" s="134"/>
      <c r="F31" s="270"/>
      <c r="G31" s="271"/>
      <c r="H31" s="278"/>
      <c r="I31" s="272"/>
      <c r="J31" s="247"/>
      <c r="K31" s="273"/>
      <c r="L31" s="271"/>
      <c r="M31" s="278"/>
      <c r="N31" s="272"/>
      <c r="O31" s="247"/>
    </row>
    <row r="32" spans="1:15" ht="16.5" customHeight="1">
      <c r="A32" s="21" t="s">
        <v>117</v>
      </c>
      <c r="B32" s="103"/>
      <c r="C32" s="103"/>
      <c r="D32" s="129"/>
      <c r="E32" s="134"/>
      <c r="F32" s="279"/>
      <c r="G32" s="280"/>
      <c r="H32" s="278"/>
      <c r="I32" s="272"/>
      <c r="J32" s="247"/>
      <c r="K32" s="281"/>
      <c r="L32" s="280"/>
      <c r="M32" s="278"/>
      <c r="N32" s="272"/>
      <c r="O32" s="247"/>
    </row>
    <row r="33" spans="1:15" ht="16.5" customHeight="1">
      <c r="A33" s="21" t="s">
        <v>124</v>
      </c>
      <c r="B33" s="103"/>
      <c r="C33" s="103"/>
      <c r="D33" s="129"/>
      <c r="E33" s="134"/>
      <c r="F33" s="279"/>
      <c r="G33" s="331"/>
      <c r="H33" s="40"/>
      <c r="I33" s="272"/>
      <c r="J33" s="247"/>
      <c r="K33" s="281"/>
      <c r="L33" s="331"/>
      <c r="M33" s="40"/>
      <c r="N33" s="272"/>
      <c r="O33" s="247"/>
    </row>
    <row r="34" spans="1:15" ht="16.5" customHeight="1">
      <c r="A34" s="241"/>
      <c r="B34" s="41" t="s">
        <v>34</v>
      </c>
      <c r="C34" s="38"/>
      <c r="D34" s="129"/>
      <c r="E34" s="134"/>
      <c r="F34" s="289"/>
      <c r="G34" s="264">
        <f>SUM(G31:G33)</f>
        <v>0</v>
      </c>
      <c r="H34" s="40"/>
      <c r="I34" s="272"/>
      <c r="J34" s="247"/>
      <c r="K34" s="290"/>
      <c r="L34" s="264">
        <f>SUM(L31:L33)</f>
        <v>0</v>
      </c>
      <c r="M34" s="40"/>
      <c r="N34" s="272"/>
      <c r="O34" s="247"/>
    </row>
    <row r="35" spans="1:15" ht="16.5" customHeight="1" thickBot="1">
      <c r="A35" s="43" t="s">
        <v>59</v>
      </c>
      <c r="B35" s="103"/>
      <c r="C35" s="103"/>
      <c r="D35" s="129"/>
      <c r="E35" s="134"/>
      <c r="F35" s="291" t="s">
        <v>5</v>
      </c>
      <c r="G35" s="292">
        <f>G17+G29+G34</f>
        <v>0</v>
      </c>
      <c r="H35" s="293" t="s">
        <v>4</v>
      </c>
      <c r="I35" s="264">
        <f>G35</f>
        <v>0</v>
      </c>
      <c r="J35" s="247"/>
      <c r="K35" s="291" t="s">
        <v>5</v>
      </c>
      <c r="L35" s="292">
        <f>L17+L29+L34</f>
        <v>0</v>
      </c>
      <c r="M35" s="263" t="s">
        <v>4</v>
      </c>
      <c r="N35" s="264">
        <f>L35</f>
        <v>0</v>
      </c>
      <c r="O35" s="247"/>
    </row>
    <row r="36" spans="1:15" ht="16.5" customHeight="1" thickBot="1" thickTop="1">
      <c r="A36" s="332" t="s">
        <v>122</v>
      </c>
      <c r="B36" s="174"/>
      <c r="C36" s="333"/>
      <c r="D36" s="157"/>
      <c r="E36" s="134"/>
      <c r="F36" s="39"/>
      <c r="G36" s="243" t="s">
        <v>5</v>
      </c>
      <c r="H36" s="338">
        <f>I10-I35</f>
        <v>0</v>
      </c>
      <c r="I36" s="339"/>
      <c r="J36" s="247"/>
      <c r="K36" s="39"/>
      <c r="L36" s="295" t="s">
        <v>5</v>
      </c>
      <c r="M36" s="338">
        <f>N10-N35</f>
        <v>0</v>
      </c>
      <c r="N36" s="339"/>
      <c r="O36" s="247"/>
    </row>
    <row r="37" spans="1:15" ht="16.5" customHeight="1" thickTop="1">
      <c r="A37" s="103"/>
      <c r="B37" s="103"/>
      <c r="C37" s="103"/>
      <c r="D37" s="103"/>
      <c r="E37" s="134"/>
      <c r="F37" s="103"/>
      <c r="G37" s="134"/>
      <c r="H37" s="39"/>
      <c r="I37" s="294"/>
      <c r="J37" s="247"/>
      <c r="K37" s="103"/>
      <c r="L37" s="103"/>
      <c r="M37" s="39"/>
      <c r="N37" s="294"/>
      <c r="O37" s="247"/>
    </row>
    <row r="38" spans="1:14" ht="26.25" customHeight="1">
      <c r="A38" s="296"/>
      <c r="B38" s="2"/>
      <c r="C38" s="59"/>
      <c r="D38" s="2"/>
      <c r="E38" s="2"/>
      <c r="F38" s="2"/>
      <c r="G38" s="2"/>
      <c r="H38" s="2"/>
      <c r="I38" s="2"/>
      <c r="J38" s="2"/>
      <c r="K38" s="2"/>
      <c r="L38" s="2"/>
      <c r="M38" s="2"/>
      <c r="N38" s="2"/>
    </row>
    <row r="39" spans="1:14" ht="12.75">
      <c r="A39" s="2"/>
      <c r="B39" s="201"/>
      <c r="C39" s="2"/>
      <c r="D39" s="59"/>
      <c r="E39" s="59"/>
      <c r="F39" s="59"/>
      <c r="G39" s="59"/>
      <c r="I39" s="246"/>
      <c r="J39" s="246"/>
      <c r="K39" s="246"/>
      <c r="L39" s="246"/>
      <c r="N39" s="246"/>
    </row>
    <row r="40" spans="1:7" ht="12.75">
      <c r="A40" s="47"/>
      <c r="B40" s="47"/>
      <c r="C40" s="47"/>
      <c r="D40" s="47"/>
      <c r="E40" s="47"/>
      <c r="F40" s="47"/>
      <c r="G40" s="47"/>
    </row>
    <row r="41" ht="12.75">
      <c r="A41" s="47"/>
    </row>
    <row r="42" ht="12.75">
      <c r="A42" s="47"/>
    </row>
    <row r="43" ht="12.75">
      <c r="A43" s="47"/>
    </row>
  </sheetData>
  <sheetProtection sheet="1" objects="1" scenarios="1"/>
  <mergeCells count="2">
    <mergeCell ref="M36:N36"/>
    <mergeCell ref="H36:I36"/>
  </mergeCells>
  <printOptions horizontalCentered="1" verticalCentered="1"/>
  <pageMargins left="0.37" right="0.1968503937007874" top="0.2755905511811024" bottom="0.6692913385826772" header="0.11811023622047245" footer="0.35433070866141736"/>
  <pageSetup horizontalDpi="600" verticalDpi="600" orientation="portrait" paperSize="9" r:id="rId4"/>
  <headerFooter alignWithMargins="0">
    <oddFooter>&amp;C&amp;"Arial Narrow,Normal"&amp;8ALMI Företagspartner 2008-03-26. Mångfaldigande får ske om denna textrad bibehålls.</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Almiföretagspartner Skåne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Susanne Olofsson</cp:lastModifiedBy>
  <cp:lastPrinted>2008-03-26T11:16:08Z</cp:lastPrinted>
  <dcterms:created xsi:type="dcterms:W3CDTF">2005-11-27T16:17:32Z</dcterms:created>
  <dcterms:modified xsi:type="dcterms:W3CDTF">2016-11-28T13:47:34Z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